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50" windowWidth="8505" windowHeight="4500" tabRatio="861" activeTab="2"/>
  </bookViews>
  <sheets>
    <sheet name="1.普通专业" sheetId="16" r:id="rId1"/>
    <sheet name="2.3+2" sheetId="18" r:id="rId2"/>
    <sheet name="3.系统化" sheetId="5" r:id="rId3"/>
    <sheet name="4.高中" sheetId="20" r:id="rId4"/>
  </sheets>
  <definedNames>
    <definedName name="_xlnm._FilterDatabase" localSheetId="1" hidden="1">'2.3+2'!$B$3:$E$3</definedName>
    <definedName name="_xlnm.Print_Titles" localSheetId="0">'1.普通专业'!$3:$3</definedName>
    <definedName name="_xlnm.Print_Titles" localSheetId="1">'2.3+2'!$3:$3</definedName>
  </definedNames>
  <calcPr calcId="124519"/>
</workbook>
</file>

<file path=xl/calcChain.xml><?xml version="1.0" encoding="utf-8"?>
<calcChain xmlns="http://schemas.openxmlformats.org/spreadsheetml/2006/main">
  <c r="F5" i="20"/>
  <c r="F6"/>
  <c r="F7"/>
  <c r="F8"/>
  <c r="F9"/>
  <c r="F10"/>
  <c r="F11"/>
  <c r="F12"/>
  <c r="F13"/>
  <c r="F14"/>
  <c r="F15"/>
  <c r="F16"/>
  <c r="F17"/>
  <c r="F18"/>
  <c r="F19"/>
  <c r="F20"/>
  <c r="F21"/>
  <c r="F22"/>
  <c r="E4"/>
  <c r="F4" s="1"/>
  <c r="F5" i="5"/>
  <c r="H6" i="18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5"/>
  <c r="G4"/>
  <c r="F4"/>
  <c r="E6" i="16"/>
  <c r="E4"/>
  <c r="H4" i="18" l="1"/>
  <c r="E5" i="16"/>
</calcChain>
</file>

<file path=xl/comments1.xml><?xml version="1.0" encoding="utf-8"?>
<comments xmlns="http://schemas.openxmlformats.org/spreadsheetml/2006/main">
  <authors>
    <author>作者</author>
  </authors>
  <commentList>
    <comment ref="C31" authorId="0">
      <text>
        <r>
          <rPr>
            <b/>
            <sz val="9"/>
            <color indexed="81"/>
            <rFont val="宋体"/>
            <charset val="134"/>
          </rPr>
          <t>删除“制冷和空调设备运行与维修、安全工程”</t>
        </r>
      </text>
    </comment>
  </commentList>
</comments>
</file>

<file path=xl/sharedStrings.xml><?xml version="1.0" encoding="utf-8"?>
<sst xmlns="http://schemas.openxmlformats.org/spreadsheetml/2006/main" count="764" uniqueCount="435">
  <si>
    <t>学校全称</t>
    <phoneticPr fontId="1" type="noConversion"/>
  </si>
  <si>
    <t>专业全称</t>
    <phoneticPr fontId="1" type="noConversion"/>
  </si>
  <si>
    <t>校址</t>
    <phoneticPr fontId="1" type="noConversion"/>
  </si>
  <si>
    <t>招生咨询电话</t>
    <phoneticPr fontId="1" type="noConversion"/>
  </si>
  <si>
    <t>备注</t>
    <phoneticPr fontId="1" type="noConversion"/>
  </si>
  <si>
    <t>合计</t>
    <phoneticPr fontId="1" type="noConversion"/>
  </si>
  <si>
    <t>学费标准</t>
    <phoneticPr fontId="1" type="noConversion"/>
  </si>
  <si>
    <t>天津市第一商业学校</t>
    <phoneticPr fontId="1" type="noConversion"/>
  </si>
  <si>
    <t>会计</t>
    <phoneticPr fontId="7" type="noConversion"/>
  </si>
  <si>
    <t>计算机应用</t>
    <phoneticPr fontId="7" type="noConversion"/>
  </si>
  <si>
    <t>物流服务与管理</t>
    <phoneticPr fontId="7" type="noConversion"/>
  </si>
  <si>
    <t>天津商务职业学院</t>
    <phoneticPr fontId="7" type="noConversion"/>
  </si>
  <si>
    <t>软件技术（欧美软件外包方向）</t>
    <phoneticPr fontId="7" type="noConversion"/>
  </si>
  <si>
    <t>物流管理</t>
    <phoneticPr fontId="7" type="noConversion"/>
  </si>
  <si>
    <t>前三年每学年2500元，后两年按照高职院校收费标准收取。</t>
    <phoneticPr fontId="7" type="noConversion"/>
  </si>
  <si>
    <t>天津市河东区津塘路129号</t>
    <phoneticPr fontId="7" type="noConversion"/>
  </si>
  <si>
    <t>02284941400 02284941992</t>
    <phoneticPr fontId="7" type="noConversion"/>
  </si>
  <si>
    <t>市场营销</t>
    <phoneticPr fontId="7" type="noConversion"/>
  </si>
  <si>
    <t>天津市第一商业学校</t>
    <phoneticPr fontId="7" type="noConversion"/>
  </si>
  <si>
    <t>天津中德应用技术大学</t>
    <phoneticPr fontId="1" type="noConversion"/>
  </si>
  <si>
    <t>物流管理</t>
    <phoneticPr fontId="1" type="noConversion"/>
  </si>
  <si>
    <t>计算机网络技术</t>
    <phoneticPr fontId="1" type="noConversion"/>
  </si>
  <si>
    <t>天津铁道职业技术学院</t>
    <phoneticPr fontId="1" type="noConversion"/>
  </si>
  <si>
    <t>制冷和空调设备运行与维修</t>
    <phoneticPr fontId="1" type="noConversion"/>
  </si>
  <si>
    <t>天津职业大学</t>
    <phoneticPr fontId="1" type="noConversion"/>
  </si>
  <si>
    <t>供热通风与空调工程技术</t>
    <phoneticPr fontId="1" type="noConversion"/>
  </si>
  <si>
    <t>天津轻工职业技术学院</t>
    <phoneticPr fontId="1" type="noConversion"/>
  </si>
  <si>
    <t>光伏发电技术与应用</t>
    <phoneticPr fontId="1" type="noConversion"/>
  </si>
  <si>
    <t>机电技术应用</t>
    <phoneticPr fontId="1" type="noConversion"/>
  </si>
  <si>
    <t>机电一体化技术</t>
    <phoneticPr fontId="1" type="noConversion"/>
  </si>
  <si>
    <t>太阳能与沼气技术利用</t>
    <phoneticPr fontId="1" type="noConversion"/>
  </si>
  <si>
    <t>天津市河北区古北道2号、天津市红桥区勤俭道24号</t>
    <phoneticPr fontId="1" type="noConversion"/>
  </si>
  <si>
    <t>汽车运用与维修</t>
  </si>
  <si>
    <t>汽车检测与维修技术</t>
  </si>
  <si>
    <t>前三年2500元/生.年，后两年5500元/生.年</t>
  </si>
  <si>
    <t>022-86568003</t>
    <phoneticPr fontId="1" type="noConversion"/>
  </si>
  <si>
    <t>数控技术应用</t>
  </si>
  <si>
    <t>机械制造与自动化</t>
  </si>
  <si>
    <t>工业分析与检验</t>
  </si>
  <si>
    <t>工业分析技术</t>
  </si>
  <si>
    <t>计算机网络技术</t>
  </si>
  <si>
    <t>天津电子信息职业技术学院</t>
    <phoneticPr fontId="1" type="noConversion"/>
  </si>
  <si>
    <t>机电技术应用</t>
  </si>
  <si>
    <t>机电一体化技术</t>
  </si>
  <si>
    <t>食品生物工艺</t>
    <phoneticPr fontId="1" type="noConversion"/>
  </si>
  <si>
    <t>天津现代职业技术学院</t>
    <phoneticPr fontId="1" type="noConversion"/>
  </si>
  <si>
    <t>食品营养与检测</t>
    <phoneticPr fontId="1" type="noConversion"/>
  </si>
  <si>
    <t>物联网应用技术</t>
    <phoneticPr fontId="1" type="noConversion"/>
  </si>
  <si>
    <t>天津市红星职业中等专业学校</t>
  </si>
  <si>
    <t>天津市红桥区丁字沽三号路45号</t>
  </si>
  <si>
    <t>022-86513118</t>
  </si>
  <si>
    <t>康复技术</t>
  </si>
  <si>
    <t>天津职业大学</t>
  </si>
  <si>
    <t>老年服务与管理</t>
  </si>
  <si>
    <t>天津现代职业技术学院</t>
  </si>
  <si>
    <t>数控技术</t>
  </si>
  <si>
    <t>网页平面设计</t>
  </si>
  <si>
    <t>视觉传播设计与制作</t>
  </si>
  <si>
    <t>天津渤海职业技术学院</t>
  </si>
  <si>
    <t>药剂</t>
  </si>
  <si>
    <t>药学</t>
  </si>
  <si>
    <t>中药制药</t>
  </si>
  <si>
    <t>生物技术制药</t>
  </si>
  <si>
    <t>药品生产技术</t>
  </si>
  <si>
    <t>通信技术</t>
  </si>
  <si>
    <t>天津市经济贸易学校</t>
  </si>
  <si>
    <t>初中</t>
  </si>
  <si>
    <t>计算机应用</t>
  </si>
  <si>
    <t>食品生物工艺</t>
  </si>
  <si>
    <t>食品生物技术</t>
  </si>
  <si>
    <t>计算机动漫与游戏制作</t>
  </si>
  <si>
    <t>天津电子信息职业技术学院</t>
  </si>
  <si>
    <t>天津轻工职业技术学院</t>
  </si>
  <si>
    <t>会计</t>
  </si>
  <si>
    <t>天津商务职业学院</t>
  </si>
  <si>
    <t>物流服务与管理</t>
  </si>
  <si>
    <t>物流管理</t>
  </si>
  <si>
    <t>天津市东丽区职业教育中心学校</t>
  </si>
  <si>
    <t>天津工业职业学院</t>
  </si>
  <si>
    <t>电子信息工程技术</t>
  </si>
  <si>
    <t>天津海运职业学院</t>
  </si>
  <si>
    <t>天津交通职业学院</t>
  </si>
  <si>
    <t>汽车运用与维修技术</t>
  </si>
  <si>
    <t>天津城市职业学院</t>
  </si>
  <si>
    <t>幼儿发展与健康管理</t>
  </si>
  <si>
    <t>天津市信息工程学校</t>
    <phoneticPr fontId="1" type="noConversion"/>
  </si>
  <si>
    <t>计算机应用</t>
    <phoneticPr fontId="1" type="noConversion"/>
  </si>
  <si>
    <t>汽车运用与维修</t>
    <phoneticPr fontId="1" type="noConversion"/>
  </si>
  <si>
    <t>天津机电职业技术学院</t>
    <phoneticPr fontId="1" type="noConversion"/>
  </si>
  <si>
    <t>汽车检测与维修技术</t>
    <phoneticPr fontId="1" type="noConversion"/>
  </si>
  <si>
    <t>学前教育</t>
    <phoneticPr fontId="1" type="noConversion"/>
  </si>
  <si>
    <t>表演艺术（幼儿艺术）</t>
    <phoneticPr fontId="1" type="noConversion"/>
  </si>
  <si>
    <t>天津艺术职业学院</t>
    <phoneticPr fontId="1" type="noConversion"/>
  </si>
  <si>
    <t>旅游服务与管理</t>
    <phoneticPr fontId="1" type="noConversion"/>
  </si>
  <si>
    <t>旅游管理</t>
    <phoneticPr fontId="1" type="noConversion"/>
  </si>
  <si>
    <t>园林绿化</t>
    <phoneticPr fontId="1" type="noConversion"/>
  </si>
  <si>
    <t>园林工程技术</t>
    <phoneticPr fontId="1" type="noConversion"/>
  </si>
  <si>
    <t>天津市宝坻区职业教育与成人教育中心</t>
  </si>
  <si>
    <t>天津机电职业技术学院</t>
  </si>
  <si>
    <t>计算机信息管理</t>
  </si>
  <si>
    <t>数字媒体应用技术</t>
  </si>
  <si>
    <t>电子电器应用与维修</t>
  </si>
  <si>
    <t>应用电子技术</t>
  </si>
  <si>
    <t>天津工业职业学院</t>
    <phoneticPr fontId="1" type="noConversion"/>
  </si>
  <si>
    <t>数控技术应用</t>
    <phoneticPr fontId="1" type="noConversion"/>
  </si>
  <si>
    <t>数控技术</t>
    <phoneticPr fontId="1" type="noConversion"/>
  </si>
  <si>
    <t>天津市南洋工业学校</t>
    <phoneticPr fontId="1" type="noConversion"/>
  </si>
  <si>
    <t>天津市滨海新区塘沽第一职业中等专业学校</t>
  </si>
  <si>
    <t>天津滨海职业学院</t>
    <phoneticPr fontId="1" type="noConversion"/>
  </si>
  <si>
    <t>计算机应用技术</t>
    <phoneticPr fontId="1" type="noConversion"/>
  </si>
  <si>
    <t>国际商务</t>
    <phoneticPr fontId="1" type="noConversion"/>
  </si>
  <si>
    <t>导游</t>
    <phoneticPr fontId="1" type="noConversion"/>
  </si>
  <si>
    <t>天津交通职业学院</t>
    <phoneticPr fontId="1" type="noConversion"/>
  </si>
  <si>
    <t>电子技术应用</t>
    <phoneticPr fontId="1" type="noConversion"/>
  </si>
  <si>
    <t>天津市劳动经济学校</t>
    <phoneticPr fontId="1" type="noConversion"/>
  </si>
  <si>
    <t>金融管理</t>
  </si>
  <si>
    <t>天津市电子计算机职业中等专业学校</t>
    <phoneticPr fontId="1" type="noConversion"/>
  </si>
  <si>
    <t>美术设计与制作</t>
    <phoneticPr fontId="1" type="noConversion"/>
  </si>
  <si>
    <t>天津市静海区成人职业教育中心</t>
  </si>
  <si>
    <t>天津城市建设管理职业技术学院</t>
  </si>
  <si>
    <t>建筑电气工程技术</t>
  </si>
  <si>
    <t>天津中德应用技术大学</t>
  </si>
  <si>
    <t>天津市滨海中等专业学校</t>
    <phoneticPr fontId="1" type="noConversion"/>
  </si>
  <si>
    <t>学前教育</t>
  </si>
  <si>
    <t>天津城市职业学院</t>
    <phoneticPr fontId="1" type="noConversion"/>
  </si>
  <si>
    <t xml:space="preserve">数控技术应用 </t>
  </si>
  <si>
    <t>天津国土资源和房屋职业学院</t>
  </si>
  <si>
    <t>船舶机械工程技术</t>
    <phoneticPr fontId="1" type="noConversion"/>
  </si>
  <si>
    <t>天津市中华职业中等专业学校</t>
    <phoneticPr fontId="1" type="noConversion"/>
  </si>
  <si>
    <t>旅游服务与管理</t>
  </si>
  <si>
    <t>旅游管理</t>
  </si>
  <si>
    <t>国际商务</t>
  </si>
  <si>
    <t>金融管理 （航运金融）</t>
  </si>
  <si>
    <t>天津市南开区职业中等专业学校</t>
    <phoneticPr fontId="1" type="noConversion"/>
  </si>
  <si>
    <t>天津海运职业学院</t>
    <phoneticPr fontId="1" type="noConversion"/>
  </si>
  <si>
    <t>天津市中山志成职业中等专业学校</t>
  </si>
  <si>
    <t>天津市中山志成职业中等职业学校</t>
    <phoneticPr fontId="8" type="noConversion"/>
  </si>
  <si>
    <t>电子商务</t>
    <phoneticPr fontId="8" type="noConversion"/>
  </si>
  <si>
    <t>天津市滨海新区汉沽中等专业学校</t>
  </si>
  <si>
    <t>天津市民族中等职业技术学校</t>
  </si>
  <si>
    <t>环境监测技术、电子电器应用与维修、计算机应用、计算机动漫与游戏制作、会计、电子商务、国际商务、商务英语、物流服务与管理</t>
  </si>
  <si>
    <t>环境监测技术</t>
  </si>
  <si>
    <t>环境监测与控制技术</t>
  </si>
  <si>
    <t>电子商务</t>
  </si>
  <si>
    <t>天津市北辰区中等职业技术学校</t>
  </si>
  <si>
    <t>小学</t>
  </si>
  <si>
    <t>天津市西青区中等专业学校</t>
  </si>
  <si>
    <t>天津艺术职业学院</t>
  </si>
  <si>
    <t>表演艺术（幼儿艺术）</t>
  </si>
  <si>
    <t>电子技术应用</t>
  </si>
  <si>
    <t>天津市建筑工程学校</t>
  </si>
  <si>
    <t>建筑工程施工</t>
  </si>
  <si>
    <t>建筑工程技术</t>
  </si>
  <si>
    <t>建筑装饰</t>
  </si>
  <si>
    <t>工程造价</t>
  </si>
  <si>
    <t>工程造价（建筑工程造价）</t>
  </si>
  <si>
    <t>天津市药科中等专业学校</t>
    <phoneticPr fontId="1" type="noConversion"/>
  </si>
  <si>
    <t>天津市化学工业学校</t>
    <phoneticPr fontId="1" type="noConversion"/>
  </si>
  <si>
    <t>幼儿发展与健康管理</t>
    <phoneticPr fontId="1" type="noConversion"/>
  </si>
  <si>
    <t>电子商务</t>
    <phoneticPr fontId="1" type="noConversion"/>
  </si>
  <si>
    <t>金融管理</t>
    <phoneticPr fontId="1" type="noConversion"/>
  </si>
  <si>
    <t>机械加工技术</t>
  </si>
  <si>
    <t>天津市武清区职业教育中心</t>
    <phoneticPr fontId="7" type="noConversion"/>
  </si>
  <si>
    <t>天津市劳动保护学校</t>
    <phoneticPr fontId="8" type="noConversion"/>
  </si>
  <si>
    <t>天津铁道职业技术学院</t>
  </si>
  <si>
    <t>电梯工程技术</t>
  </si>
  <si>
    <t>天津市园林学校</t>
  </si>
  <si>
    <t>园林技术</t>
  </si>
  <si>
    <t>园林工程技术</t>
  </si>
  <si>
    <t>天津市市政工程学校</t>
    <phoneticPr fontId="8" type="noConversion"/>
  </si>
  <si>
    <t>天津市财经职业中等专业学校</t>
    <phoneticPr fontId="8" type="noConversion"/>
  </si>
  <si>
    <t>天津市宁河区中等专业学校</t>
  </si>
  <si>
    <t>数控技术应用、电子技术应用、计算机应用、汽车运用与维修、会计、学前教育、电气运行与控制</t>
  </si>
  <si>
    <t>天津滨海职业学院</t>
  </si>
  <si>
    <t>计算机应用技术</t>
  </si>
  <si>
    <t>天津石油职业技术学院</t>
  </si>
  <si>
    <t>天津市交通学校</t>
    <phoneticPr fontId="8" type="noConversion"/>
  </si>
  <si>
    <t>汽车运用与维修</t>
    <phoneticPr fontId="8" type="noConversion"/>
  </si>
  <si>
    <t>天津市机电工业学校</t>
    <phoneticPr fontId="8" type="noConversion"/>
  </si>
  <si>
    <t>天津海河教育园区雅观路17号</t>
    <phoneticPr fontId="8" type="noConversion"/>
  </si>
  <si>
    <t>天津机电职业技术学院</t>
    <phoneticPr fontId="8" type="noConversion"/>
  </si>
  <si>
    <t>数控技术应用</t>
    <phoneticPr fontId="8" type="noConversion"/>
  </si>
  <si>
    <t>数控技术</t>
    <phoneticPr fontId="8" type="noConversion"/>
  </si>
  <si>
    <t>26686951 26648988</t>
    <phoneticPr fontId="8" type="noConversion"/>
  </si>
  <si>
    <t>电气运行与控制</t>
    <phoneticPr fontId="8" type="noConversion"/>
  </si>
  <si>
    <t>电气自动化技术</t>
    <phoneticPr fontId="8" type="noConversion"/>
  </si>
  <si>
    <t>汽车检测与维修技术</t>
    <phoneticPr fontId="8" type="noConversion"/>
  </si>
  <si>
    <t>机械制造技术、会计电算化、城市轨道交通供电、电子商务</t>
  </si>
  <si>
    <t>会计电算化</t>
  </si>
  <si>
    <t>中职2500元/年、高职5500元/年</t>
  </si>
  <si>
    <t>天津市津南区海河教育园区雅深路6号</t>
  </si>
  <si>
    <t>022——88242820</t>
  </si>
  <si>
    <t>机械制造技术</t>
  </si>
  <si>
    <t>电气自动化技术</t>
  </si>
  <si>
    <t>天津市物资贸易学校</t>
  </si>
  <si>
    <t>天津旅游外事职业学校</t>
  </si>
  <si>
    <t>天津市纺织工业学校</t>
    <phoneticPr fontId="8" type="noConversion"/>
  </si>
  <si>
    <t>运动训练</t>
  </si>
  <si>
    <t>曲艺表演</t>
  </si>
  <si>
    <t>音乐</t>
  </si>
  <si>
    <t>舞蹈表演</t>
  </si>
  <si>
    <t>杂技与魔术表演</t>
  </si>
  <si>
    <t>戏曲表演</t>
  </si>
  <si>
    <t>机电设备安装与维修</t>
  </si>
  <si>
    <t>机电设备安装与维修</t>
    <phoneticPr fontId="1" type="noConversion"/>
  </si>
  <si>
    <t>物流服务与管理</t>
    <phoneticPr fontId="1" type="noConversion"/>
  </si>
  <si>
    <t>药剂</t>
    <phoneticPr fontId="1" type="noConversion"/>
  </si>
  <si>
    <t>天津生物工程职业技术学院</t>
    <phoneticPr fontId="1" type="noConversion"/>
  </si>
  <si>
    <t>药学</t>
    <phoneticPr fontId="1" type="noConversion"/>
  </si>
  <si>
    <t>中药</t>
    <phoneticPr fontId="8" type="noConversion"/>
  </si>
  <si>
    <t>天津生物工程职业技术学院</t>
    <phoneticPr fontId="8" type="noConversion"/>
  </si>
  <si>
    <t>药品生产技术（中药）</t>
    <phoneticPr fontId="8" type="noConversion"/>
  </si>
  <si>
    <t>电子商务（医药）</t>
    <phoneticPr fontId="8" type="noConversion"/>
  </si>
  <si>
    <t>会计</t>
    <phoneticPr fontId="8" type="noConversion"/>
  </si>
  <si>
    <t>电子信息工程技术</t>
    <phoneticPr fontId="1" type="noConversion"/>
  </si>
  <si>
    <t>天津石油职业技术学院</t>
    <phoneticPr fontId="1" type="noConversion"/>
  </si>
  <si>
    <t>焊接技术应用</t>
    <phoneticPr fontId="1" type="noConversion"/>
  </si>
  <si>
    <t>焊接技术与自动化</t>
    <phoneticPr fontId="1" type="noConversion"/>
  </si>
  <si>
    <t>天津国土资源和房屋职业学院</t>
    <phoneticPr fontId="1" type="noConversion"/>
  </si>
  <si>
    <t>建筑装饰工程技术</t>
    <phoneticPr fontId="1" type="noConversion"/>
  </si>
  <si>
    <t>中药</t>
    <phoneticPr fontId="1" type="noConversion"/>
  </si>
  <si>
    <t>中药学</t>
    <phoneticPr fontId="1" type="noConversion"/>
  </si>
  <si>
    <t>生物技术制药</t>
    <phoneticPr fontId="1" type="noConversion"/>
  </si>
  <si>
    <t>药品经营与管理</t>
    <phoneticPr fontId="1" type="noConversion"/>
  </si>
  <si>
    <t>电气自动化技术</t>
    <phoneticPr fontId="1" type="noConversion"/>
  </si>
  <si>
    <t>工业分析与检验</t>
    <phoneticPr fontId="1" type="noConversion"/>
  </si>
  <si>
    <t>电气运行与控制</t>
    <phoneticPr fontId="1" type="noConversion"/>
  </si>
  <si>
    <t xml:space="preserve">电子信息工程技术 </t>
    <phoneticPr fontId="1" type="noConversion"/>
  </si>
  <si>
    <t>机电设备安装与维修（电梯安装与维修）</t>
    <phoneticPr fontId="8" type="noConversion"/>
  </si>
  <si>
    <t>市政工程施工</t>
    <phoneticPr fontId="8" type="noConversion"/>
  </si>
  <si>
    <t>天津城市建设管理职业技术学院</t>
    <phoneticPr fontId="8" type="noConversion"/>
  </si>
  <si>
    <t>建设工程管理（建筑工程管理）</t>
    <phoneticPr fontId="8" type="noConversion"/>
  </si>
  <si>
    <t>工程造价</t>
    <phoneticPr fontId="8" type="noConversion"/>
  </si>
  <si>
    <t>工程造价（建筑工程造价）</t>
    <phoneticPr fontId="8" type="noConversion"/>
  </si>
  <si>
    <t>道路与桥梁工程施工</t>
    <phoneticPr fontId="8" type="noConversion"/>
  </si>
  <si>
    <t>天津交通职业学院</t>
    <phoneticPr fontId="8" type="noConversion"/>
  </si>
  <si>
    <t>道路桥梁工程技术</t>
    <phoneticPr fontId="8" type="noConversion"/>
  </si>
  <si>
    <t>天津商务职业学院</t>
    <phoneticPr fontId="8" type="noConversion"/>
  </si>
  <si>
    <t>美术设计与制作</t>
    <phoneticPr fontId="8" type="noConversion"/>
  </si>
  <si>
    <t>天津工业职业学院</t>
    <phoneticPr fontId="8" type="noConversion"/>
  </si>
  <si>
    <t>汽车运用与维修技术</t>
    <phoneticPr fontId="8" type="noConversion"/>
  </si>
  <si>
    <t>物流服务与管理</t>
    <phoneticPr fontId="8" type="noConversion"/>
  </si>
  <si>
    <t>物流管理</t>
    <phoneticPr fontId="8" type="noConversion"/>
  </si>
  <si>
    <t>计算机网络技术</t>
    <phoneticPr fontId="8" type="noConversion"/>
  </si>
  <si>
    <t>数字媒体应用技术</t>
    <phoneticPr fontId="8" type="noConversion"/>
  </si>
  <si>
    <t>计算机应用</t>
    <phoneticPr fontId="8" type="noConversion"/>
  </si>
  <si>
    <t>天津海运职业学院</t>
    <phoneticPr fontId="8" type="noConversion"/>
  </si>
  <si>
    <t>软件技术</t>
    <phoneticPr fontId="8" type="noConversion"/>
  </si>
  <si>
    <t>模具制造技术</t>
    <phoneticPr fontId="8" type="noConversion"/>
  </si>
  <si>
    <t>模具设计与制造</t>
    <phoneticPr fontId="8" type="noConversion"/>
  </si>
  <si>
    <t>机电技术应用</t>
    <phoneticPr fontId="8" type="noConversion"/>
  </si>
  <si>
    <t>天津轻工职业技术学院</t>
    <phoneticPr fontId="8" type="noConversion"/>
  </si>
  <si>
    <t>机电一体化技术</t>
    <phoneticPr fontId="8" type="noConversion"/>
  </si>
  <si>
    <t>天津中德应用技术大学</t>
    <phoneticPr fontId="8" type="noConversion"/>
  </si>
  <si>
    <t xml:space="preserve">计算机网络技术 </t>
  </si>
  <si>
    <t>天津市第一轻工业学校</t>
    <phoneticPr fontId="1" type="noConversion"/>
  </si>
  <si>
    <t>影视动画（数码艺术）</t>
    <phoneticPr fontId="7" type="noConversion"/>
  </si>
  <si>
    <t>工艺美术</t>
    <phoneticPr fontId="7" type="noConversion"/>
  </si>
  <si>
    <t>天津现代职业技术学院</t>
    <phoneticPr fontId="7" type="noConversion"/>
  </si>
  <si>
    <t>视觉传播设计与制作</t>
    <phoneticPr fontId="7" type="noConversion"/>
  </si>
  <si>
    <t>美术绘画</t>
    <phoneticPr fontId="7" type="noConversion"/>
  </si>
  <si>
    <t>天津国土资源和房屋职业学院</t>
    <phoneticPr fontId="7" type="noConversion"/>
  </si>
  <si>
    <t>艺术设计</t>
    <phoneticPr fontId="7" type="noConversion"/>
  </si>
  <si>
    <t>天津市静海区成人职业教育中心</t>
    <phoneticPr fontId="7" type="noConversion"/>
  </si>
  <si>
    <t>天津市仪表无线电工业学校</t>
    <phoneticPr fontId="1" type="noConversion"/>
  </si>
  <si>
    <t>天津市仪表无线电工业学校</t>
    <phoneticPr fontId="7" type="noConversion"/>
  </si>
  <si>
    <t>合计</t>
    <phoneticPr fontId="7" type="noConversion"/>
  </si>
  <si>
    <t>药品生产技术（中药）</t>
    <phoneticPr fontId="1" type="noConversion"/>
  </si>
  <si>
    <t>会计</t>
    <phoneticPr fontId="1" type="noConversion"/>
  </si>
  <si>
    <t>应用电子技术</t>
    <phoneticPr fontId="1" type="noConversion"/>
  </si>
  <si>
    <t>影视动画（数码艺术）</t>
    <phoneticPr fontId="1" type="noConversion"/>
  </si>
  <si>
    <t>天津城市职业学院</t>
    <phoneticPr fontId="8" type="noConversion"/>
  </si>
  <si>
    <t>药品生产技术（生物药）</t>
    <phoneticPr fontId="1" type="noConversion"/>
  </si>
  <si>
    <t>天津渤海职业技术学院</t>
    <phoneticPr fontId="1" type="noConversion"/>
  </si>
  <si>
    <t>工业分析技术</t>
    <phoneticPr fontId="1" type="noConversion"/>
  </si>
  <si>
    <t>工程造价</t>
    <phoneticPr fontId="1" type="noConversion"/>
  </si>
  <si>
    <t>工程造价（建筑工程造价）</t>
    <phoneticPr fontId="1" type="noConversion"/>
  </si>
  <si>
    <t>动漫制作技术</t>
    <phoneticPr fontId="1" type="noConversion"/>
  </si>
  <si>
    <t>附件1</t>
    <phoneticPr fontId="1" type="noConversion"/>
  </si>
  <si>
    <t>编号</t>
    <phoneticPr fontId="1" type="noConversion"/>
  </si>
  <si>
    <t>天津市市政工程学校</t>
    <phoneticPr fontId="8" type="noConversion"/>
  </si>
  <si>
    <t>道桥与桥梁工程施工、市政工程施工、工程测量、土建工程检测、工程造价、电气技术应用、工程机械运用与维修、城市轨道交通运营管理</t>
    <phoneticPr fontId="10" type="noConversion"/>
  </si>
  <si>
    <t>初中</t>
    <phoneticPr fontId="8" type="noConversion"/>
  </si>
  <si>
    <t>天津市财经职业中等专业学校</t>
    <phoneticPr fontId="8" type="noConversion"/>
  </si>
  <si>
    <t>会计、电子商务、国际商务、美术设计与制作、计算机动漫与游戏制作、学前教育、电子技术应用、汽车运用与维修</t>
    <phoneticPr fontId="8" type="noConversion"/>
  </si>
  <si>
    <t>天津市交通学校</t>
    <phoneticPr fontId="8" type="noConversion"/>
  </si>
  <si>
    <t>天津霍元甲文武学校</t>
    <phoneticPr fontId="8" type="noConversion"/>
  </si>
  <si>
    <t>运动训练</t>
    <phoneticPr fontId="8" type="noConversion"/>
  </si>
  <si>
    <t>初中</t>
    <phoneticPr fontId="1" type="noConversion"/>
  </si>
  <si>
    <t>小学</t>
    <phoneticPr fontId="1" type="noConversion"/>
  </si>
  <si>
    <t>小学5-6年级</t>
    <phoneticPr fontId="1" type="noConversion"/>
  </si>
  <si>
    <t>8-12周岁的小学毕业生或在校生</t>
    <phoneticPr fontId="1" type="noConversion"/>
  </si>
  <si>
    <t>护理</t>
    <phoneticPr fontId="1" type="noConversion"/>
  </si>
  <si>
    <t>护理、中医康复保健、口腔修复工艺、眼视光与配镜、中药</t>
    <phoneticPr fontId="1" type="noConversion"/>
  </si>
  <si>
    <t>初中生源计划合计</t>
    <phoneticPr fontId="13" type="noConversion"/>
  </si>
  <si>
    <t>小学生源计划合计</t>
    <phoneticPr fontId="13" type="noConversion"/>
  </si>
  <si>
    <t>招生对象</t>
    <phoneticPr fontId="1" type="noConversion"/>
  </si>
  <si>
    <t>计划数</t>
    <phoneticPr fontId="10" type="noConversion"/>
  </si>
  <si>
    <t>学校全称</t>
    <phoneticPr fontId="1" type="noConversion"/>
  </si>
  <si>
    <t>专业全称</t>
    <phoneticPr fontId="1" type="noConversion"/>
  </si>
  <si>
    <t>天津市第一商业学校</t>
    <phoneticPr fontId="1" type="noConversion"/>
  </si>
  <si>
    <t>会计、市场营销、物流服务与管理、电子商务、计算机应用、计算机网络技术、计算机动漫与游戏制作、太阳能与沼气技术利用、制冷和空调设备运行与维修、机电设备安装与维修、机电技术应用、工艺美术</t>
    <phoneticPr fontId="10" type="noConversion"/>
  </si>
  <si>
    <t>初中</t>
    <phoneticPr fontId="1" type="noConversion"/>
  </si>
  <si>
    <t>天津市第一轻工业学校</t>
    <phoneticPr fontId="1" type="noConversion"/>
  </si>
  <si>
    <t>数控技术应用、机电技术应用、汽车运用与维修、电气运行与控制、食品生物工艺、电子商务、物流服务与管理、计算机网络技术、美术设计与制作、工艺美术、美术设计与制作、美术绘画、珠宝玉石加工与营销</t>
    <phoneticPr fontId="1" type="noConversion"/>
  </si>
  <si>
    <t>天津市红星职业中等专业学校</t>
    <phoneticPr fontId="1" type="noConversion"/>
  </si>
  <si>
    <t>机电技术应用、数控技术应用、食品生物工艺、会计、物流服务与管理、计算机网络技术、计算机动漫与游戏制作、计算机应用、电子商务、中餐烹饪与营养膳食、高星级饭店运营与管理、西餐烹饪</t>
    <phoneticPr fontId="10" type="noConversion"/>
  </si>
  <si>
    <t>天津市东丽区职业教育中心学校</t>
    <phoneticPr fontId="1" type="noConversion"/>
  </si>
  <si>
    <t>汽车运用与维修、计算机应用、会计、中餐烹饪与营养膳食、物流服务与管理、数控技术应用、电子技术应用、机电技术应用、学前教育、园林技术、工艺美术、旅游服务与管理</t>
    <phoneticPr fontId="10" type="noConversion"/>
  </si>
  <si>
    <t>天津市信息工程学校</t>
    <phoneticPr fontId="1" type="noConversion"/>
  </si>
  <si>
    <t>计算机应用、电子商务、机电技术应用、汽车运用与维修、学前教育、旅游服务与管理、园林绿化</t>
    <phoneticPr fontId="1" type="noConversion"/>
  </si>
  <si>
    <t>计算机应用、电子电器应用与维修、机械加工技术、通信技术、机电技术应用、汽车运用与维修、学前教育、数控技术应用、计算机网络技术</t>
    <phoneticPr fontId="1" type="noConversion"/>
  </si>
  <si>
    <t>天津市南洋工业学校</t>
    <phoneticPr fontId="1" type="noConversion"/>
  </si>
  <si>
    <t>机电技术应用、数控技术应用、会计、学前教育、计算机应用、电子商务、汽车运用与维修、会展服务与管理、物业管理</t>
    <phoneticPr fontId="1" type="noConversion"/>
  </si>
  <si>
    <t>计算机应用、国际商务、商务英语、市场营销、会计、旅游服务与管理、机电技术应用、电子技术应用、汽车运用与维修、美术设计与制作、计算机动漫与游戏制作、学前教育</t>
    <phoneticPr fontId="1" type="noConversion"/>
  </si>
  <si>
    <t>天津市劳动经济学校</t>
    <phoneticPr fontId="1" type="noConversion"/>
  </si>
  <si>
    <t>人力资源管理事务、物流服务与管理、会计、电子商务、机电技术应用、数控技术应用、汽车运用与维修、计算机网络技术、电子技术应用、计算机应用、计算机动漫与游戏制作、旅游外语、文秘、美发与形象设计、农村经济综合管理</t>
    <phoneticPr fontId="1" type="noConversion"/>
  </si>
  <si>
    <t>计算机应用、计算机网络技术、计算机与数码产品维修、会计、电子商务、国际商务、数控技术应用、机电技术应用、学前教育、动漫游戏、美术设计与制作</t>
    <phoneticPr fontId="1" type="noConversion"/>
  </si>
  <si>
    <t>天津市武清区职业教育中心</t>
    <phoneticPr fontId="1" type="noConversion"/>
  </si>
  <si>
    <t>机电技术应用、机械加工技术、机电设备安装与维修、汽车运用与维修、电子技术应用、电子商务、计算机应用、学前教育、计算机平面设计</t>
    <phoneticPr fontId="10" type="noConversion"/>
  </si>
  <si>
    <t>会计、学前教育、机电技术应用、数控技术应用、计算机应用、电子技术应用、电子商务、现代农艺技术、商品经营、汽车运用与维修</t>
    <phoneticPr fontId="1" type="noConversion"/>
  </si>
  <si>
    <t>天津市滨海中等专业学校</t>
    <phoneticPr fontId="1" type="noConversion"/>
  </si>
  <si>
    <t>天津市中华职业中等专业学校</t>
    <phoneticPr fontId="1" type="noConversion"/>
  </si>
  <si>
    <t>计算机动漫与游戏制作、计算机应用、会计、国际商务、汽车运用与维修、高星级饭店运营与管理、旅游服务与管理、 中餐烹饪与营养膳食、西餐烹饪、美容美体</t>
    <phoneticPr fontId="1" type="noConversion"/>
  </si>
  <si>
    <t>天津市南开区职业中等专业学校</t>
    <phoneticPr fontId="1" type="noConversion"/>
  </si>
  <si>
    <t>计算机应用、电气技术应用、口腔修复工艺、药剂、会计、物流服务与管理、电子商务、服装设计与工艺、汽车运用与维修</t>
    <phoneticPr fontId="1" type="noConversion"/>
  </si>
  <si>
    <t>中药、会计、计算机应用、电子商务、学前教育、美术设计与制作、模具制造技术</t>
    <phoneticPr fontId="8" type="noConversion"/>
  </si>
  <si>
    <t xml:space="preserve">电子技术应用、焊接技术应用、汽车运用与维修、机电技术应用、电子商务、通信技术、会计、数控技术应用、旅游服务与管理、计算机应用 </t>
    <phoneticPr fontId="1" type="noConversion"/>
  </si>
  <si>
    <t>汽车运用与维修、机电技术应用、数控技术应用、计算机应用、美术设计与制作、电子商务、会计、学前教育</t>
    <phoneticPr fontId="10" type="noConversion"/>
  </si>
  <si>
    <t>天津市西青区中等专业学校</t>
    <phoneticPr fontId="1" type="noConversion"/>
  </si>
  <si>
    <t>数控技术应用、汽车运用与维修、电子技术应用、计算机网络技术、会计、电子商务、学前教育、休闲体育服务与管理</t>
    <phoneticPr fontId="1" type="noConversion"/>
  </si>
  <si>
    <t>建筑工程施工、工程造价、建筑装饰、建筑设备安装、工程测量、楼宇智能化设备安装与运行</t>
    <phoneticPr fontId="10" type="noConversion"/>
  </si>
  <si>
    <t>天津市药科中等专业学校</t>
    <phoneticPr fontId="1" type="noConversion"/>
  </si>
  <si>
    <t>中药、中药制药、生物技术制药、药剂</t>
    <phoneticPr fontId="1" type="noConversion"/>
  </si>
  <si>
    <t>天津市化学工业学校</t>
    <phoneticPr fontId="1" type="noConversion"/>
  </si>
  <si>
    <t>机电技术应用、工业分析与检验、计算机应用、电气运行与控制、会计、化工工艺、高分子材料加工工艺、市场营销、精细化工、焊接技术应用</t>
    <phoneticPr fontId="1" type="noConversion"/>
  </si>
  <si>
    <t>天津市劳动保护学校</t>
    <phoneticPr fontId="8" type="noConversion"/>
  </si>
  <si>
    <t>数控技术应用、模具制造技术、机电技术应用、电子电器应用与维修、机电设备安装与维修、铁道运输管理、汽车运用与维修、计算机网络技术、城市轨道交通运营管理</t>
    <phoneticPr fontId="8" type="noConversion"/>
  </si>
  <si>
    <t>初中</t>
    <phoneticPr fontId="8" type="noConversion"/>
  </si>
  <si>
    <t xml:space="preserve">园林绿化、园林技术 </t>
    <phoneticPr fontId="10" type="noConversion"/>
  </si>
  <si>
    <t>汽车运用与维修、物流服务与管理、城市轨道交通运营管理、计算机网络技术、农业机械使用与维修、电子技术应用</t>
    <phoneticPr fontId="8" type="noConversion"/>
  </si>
  <si>
    <t>天津市机电工业学校</t>
    <phoneticPr fontId="8" type="noConversion"/>
  </si>
  <si>
    <t>数控技术应用、机电技术应用、机电设备安装与维修、模具制造技术、计算机应用、计算机动漫与游戏制作、电气运行与控制、汽车运用与维修、计算机平面设计、电子商务</t>
    <phoneticPr fontId="8" type="noConversion"/>
  </si>
  <si>
    <t>天津市仪表无线电工业学校</t>
    <phoneticPr fontId="1" type="noConversion"/>
  </si>
  <si>
    <t>物流服务与管理、会计、电子商务、学前教育</t>
    <phoneticPr fontId="10" type="noConversion"/>
  </si>
  <si>
    <t>旅游外语、高星级饭店运营与管理、旅游服务与管理、商务英语、航空服务</t>
    <phoneticPr fontId="8" type="noConversion"/>
  </si>
  <si>
    <t>天津市幼儿师范学校</t>
    <phoneticPr fontId="8" type="noConversion"/>
  </si>
  <si>
    <t>学前教育</t>
    <phoneticPr fontId="8" type="noConversion"/>
  </si>
  <si>
    <t>天津市纺织工业学校</t>
    <phoneticPr fontId="8" type="noConversion"/>
  </si>
  <si>
    <t>服装设计与工艺、 美术设计与制作、计算机应用、电子技术应用、计算机网络技术</t>
    <phoneticPr fontId="8" type="noConversion"/>
  </si>
  <si>
    <t>天津市现代职业学校</t>
    <phoneticPr fontId="1" type="noConversion"/>
  </si>
  <si>
    <t>音乐、舞蹈表演、戏剧表演、学前教育</t>
    <phoneticPr fontId="1" type="noConversion"/>
  </si>
  <si>
    <t>舞蹈表演</t>
    <phoneticPr fontId="8" type="noConversion"/>
  </si>
  <si>
    <t>天津生态城汉德中等职业学校</t>
    <phoneticPr fontId="8" type="noConversion"/>
  </si>
  <si>
    <t>计算机动漫与游戏制作、学前教育</t>
    <phoneticPr fontId="8" type="noConversion"/>
  </si>
  <si>
    <t>音乐</t>
    <phoneticPr fontId="8" type="noConversion"/>
  </si>
  <si>
    <t>音乐、舞蹈表演</t>
    <phoneticPr fontId="8" type="noConversion"/>
  </si>
  <si>
    <t>小学</t>
    <phoneticPr fontId="8" type="noConversion"/>
  </si>
  <si>
    <t>天津市视力障碍学校</t>
    <phoneticPr fontId="8" type="noConversion"/>
  </si>
  <si>
    <t>中医康复保健</t>
    <phoneticPr fontId="8" type="noConversion"/>
  </si>
  <si>
    <t>天津市聋人学校</t>
    <phoneticPr fontId="8" type="noConversion"/>
  </si>
  <si>
    <t>计算机应用、美术设计与制作、机电技术应用</t>
    <phoneticPr fontId="8" type="noConversion"/>
  </si>
  <si>
    <t>口腔修复工艺、护理、中医康复保健（推拿按摩方向）、医学检验技术、医学影像技术、中药、眼视光与配镜</t>
    <phoneticPr fontId="10" type="noConversion"/>
  </si>
  <si>
    <t>初中</t>
    <phoneticPr fontId="10" type="noConversion"/>
  </si>
  <si>
    <t>航空服务（含空乘、空保、安检方向）、民航运输（含民航运输、物流方向）、电子技术应用（无人机应用技术方向）、旅游服务与管理（国际邮轮乘务方向）、铁道运输管理（高铁乘务方向）、飞机维修</t>
    <phoneticPr fontId="10" type="noConversion"/>
  </si>
  <si>
    <t>电气运行与控制</t>
    <phoneticPr fontId="10" type="noConversion"/>
  </si>
  <si>
    <t>护理、口腔修复工艺、中医康复保健、眼视光与配镜、助产、中药学</t>
    <phoneticPr fontId="10" type="noConversion"/>
  </si>
  <si>
    <t>附件2</t>
    <phoneticPr fontId="1" type="noConversion"/>
  </si>
  <si>
    <t>17</t>
    <phoneticPr fontId="8" type="noConversion"/>
  </si>
  <si>
    <t>21</t>
    <phoneticPr fontId="1" type="noConversion"/>
  </si>
  <si>
    <r>
      <rPr>
        <sz val="10"/>
        <color indexed="8"/>
        <rFont val="宋体"/>
        <charset val="134"/>
      </rPr>
      <t>电子技术应用</t>
    </r>
  </si>
  <si>
    <r>
      <rPr>
        <sz val="10"/>
        <color indexed="8"/>
        <rFont val="宋体"/>
        <charset val="134"/>
      </rPr>
      <t>会计</t>
    </r>
  </si>
  <si>
    <r>
      <rPr>
        <sz val="10"/>
        <color indexed="8"/>
        <rFont val="宋体"/>
        <charset val="134"/>
      </rPr>
      <t>汽车运用与维修</t>
    </r>
  </si>
  <si>
    <r>
      <rPr>
        <sz val="10"/>
        <color indexed="8"/>
        <rFont val="宋体"/>
        <charset val="134"/>
      </rPr>
      <t>数控技术应用</t>
    </r>
  </si>
  <si>
    <r>
      <rPr>
        <sz val="10"/>
        <color indexed="8"/>
        <rFont val="宋体"/>
        <charset val="134"/>
      </rPr>
      <t>物流服务与管理</t>
    </r>
  </si>
  <si>
    <r>
      <rPr>
        <sz val="10"/>
        <color indexed="8"/>
        <rFont val="宋体"/>
        <charset val="134"/>
      </rPr>
      <t>学前教育</t>
    </r>
  </si>
  <si>
    <t>编号</t>
    <phoneticPr fontId="1" type="noConversion"/>
  </si>
  <si>
    <t>中职学校</t>
    <phoneticPr fontId="1" type="noConversion"/>
  </si>
  <si>
    <t>中职学校专业</t>
    <phoneticPr fontId="1" type="noConversion"/>
  </si>
  <si>
    <t>对接高校</t>
    <phoneticPr fontId="1" type="noConversion"/>
  </si>
  <si>
    <t>合计</t>
    <phoneticPr fontId="1" type="noConversion"/>
  </si>
  <si>
    <t>天津市</t>
    <phoneticPr fontId="1" type="noConversion"/>
  </si>
  <si>
    <t>外省市</t>
    <phoneticPr fontId="1" type="noConversion"/>
  </si>
  <si>
    <t xml:space="preserve">  2019年天津市普通中专、职业高中学校
“三二分段中职接高职”招生计划</t>
    <phoneticPr fontId="1" type="noConversion"/>
  </si>
  <si>
    <t>附件3</t>
    <phoneticPr fontId="1" type="noConversion"/>
  </si>
  <si>
    <r>
      <t>移动通信技术</t>
    </r>
    <r>
      <rPr>
        <sz val="10"/>
        <rFont val="宋体"/>
        <charset val="134"/>
      </rPr>
      <t xml:space="preserve">  </t>
    </r>
  </si>
  <si>
    <t>计划数</t>
    <phoneticPr fontId="1" type="noConversion"/>
  </si>
  <si>
    <t>编号</t>
    <phoneticPr fontId="21" type="noConversion"/>
  </si>
  <si>
    <t>天津市</t>
    <phoneticPr fontId="21" type="noConversion"/>
  </si>
  <si>
    <t>外省市</t>
    <phoneticPr fontId="21" type="noConversion"/>
  </si>
  <si>
    <t>天津市第一轻工业学校</t>
    <phoneticPr fontId="1" type="noConversion"/>
  </si>
  <si>
    <t>计算机网络技术</t>
    <phoneticPr fontId="1" type="noConversion"/>
  </si>
  <si>
    <t>天津市南洋工业学校</t>
    <phoneticPr fontId="1" type="noConversion"/>
  </si>
  <si>
    <t>计算机应用</t>
    <phoneticPr fontId="1" type="noConversion"/>
  </si>
  <si>
    <t>天津市劳动经济学校</t>
    <phoneticPr fontId="1" type="noConversion"/>
  </si>
  <si>
    <t>天津市化学工业学校</t>
    <phoneticPr fontId="1" type="noConversion"/>
  </si>
  <si>
    <t>计算机应用、高分子材料加工工艺</t>
    <phoneticPr fontId="1" type="noConversion"/>
  </si>
  <si>
    <t>天津市劳动保护学校</t>
    <phoneticPr fontId="8" type="noConversion"/>
  </si>
  <si>
    <t>电子商务、金融事务</t>
    <phoneticPr fontId="8" type="noConversion"/>
  </si>
  <si>
    <t>天津市财经职业中等专业学校</t>
    <phoneticPr fontId="8" type="noConversion"/>
  </si>
  <si>
    <t>电子商务</t>
    <phoneticPr fontId="8" type="noConversion"/>
  </si>
  <si>
    <t>天津市交通学校</t>
    <phoneticPr fontId="8" type="noConversion"/>
  </si>
  <si>
    <t>汽车运用与维修、城市轨道交通运营管理</t>
    <phoneticPr fontId="8" type="noConversion"/>
  </si>
  <si>
    <t>天津市仪表无线电工业学校</t>
    <phoneticPr fontId="1" type="noConversion"/>
  </si>
  <si>
    <t>天津市纺织工业学校</t>
    <phoneticPr fontId="8" type="noConversion"/>
  </si>
  <si>
    <t>电气技术应用、机电设备安装与维修</t>
    <phoneticPr fontId="8" type="noConversion"/>
  </si>
  <si>
    <t>附件4</t>
    <phoneticPr fontId="21" type="noConversion"/>
  </si>
  <si>
    <t>合计</t>
    <phoneticPr fontId="21" type="noConversion"/>
  </si>
  <si>
    <t>汽车运用与维修、机电技术应用、数控技术应用、计算机应用、美术设计与制作、电子商务、会计、学前教育</t>
    <phoneticPr fontId="21" type="noConversion"/>
  </si>
  <si>
    <t>建筑工程施工、工程造价</t>
    <phoneticPr fontId="21" type="noConversion"/>
  </si>
  <si>
    <t>天津市物资贸易学校</t>
    <phoneticPr fontId="21" type="noConversion"/>
  </si>
  <si>
    <t>物流服务与管理、会计、电子商务、学前教育</t>
    <phoneticPr fontId="21" type="noConversion"/>
  </si>
  <si>
    <t>旅游外语、商务英语、航空服务</t>
    <phoneticPr fontId="8" type="noConversion"/>
  </si>
  <si>
    <t>天津市滨海新区塘沽第一职业中等专业学校</t>
    <phoneticPr fontId="1" type="noConversion"/>
  </si>
  <si>
    <t xml:space="preserve"> 2019年天津市普通中专、职业高中学校本市初中
及以下生源招生计划（普通类、艺体类）</t>
    <phoneticPr fontId="1" type="noConversion"/>
  </si>
  <si>
    <t xml:space="preserve"> 2019年天津市普通中专、职业高中学校
高中阶段生源招生计划</t>
    <phoneticPr fontId="1" type="noConversion"/>
  </si>
  <si>
    <t>康复技术、营养与保健、中药制药、生物技术制药、药剂、食品生物工艺、航空服务、物流服务与管理、汽车运用与维修、机电技术应用、通信技术、计算机网络技术、会计、网页平面设计</t>
    <phoneticPr fontId="10" type="noConversion"/>
  </si>
  <si>
    <t>数控技术应用、机电设备安装与维修、计算机应用、计算机网络技术、会计、汽车运用与维修、学前教育、旅游服务与管理</t>
    <phoneticPr fontId="1" type="noConversion"/>
  </si>
  <si>
    <r>
      <rPr>
        <sz val="12"/>
        <color indexed="8"/>
        <rFont val="宋体"/>
        <family val="3"/>
        <charset val="134"/>
      </rPr>
      <t>注：校名前标</t>
    </r>
    <r>
      <rPr>
        <sz val="12"/>
        <color indexed="8"/>
        <rFont val="Times New Roman"/>
        <family val="1"/>
      </rPr>
      <t>“*”</t>
    </r>
    <r>
      <rPr>
        <sz val="12"/>
        <color indexed="8"/>
        <rFont val="宋体"/>
        <family val="3"/>
        <charset val="134"/>
      </rPr>
      <t>为艺体类学校、标</t>
    </r>
    <r>
      <rPr>
        <sz val="12"/>
        <color indexed="8"/>
        <rFont val="Times New Roman"/>
        <family val="1"/>
      </rPr>
      <t>“</t>
    </r>
    <r>
      <rPr>
        <sz val="12"/>
        <color indexed="8"/>
        <rFont val="宋体"/>
        <family val="3"/>
        <charset val="134"/>
      </rPr>
      <t>▲</t>
    </r>
    <r>
      <rPr>
        <sz val="12"/>
        <color indexed="8"/>
        <rFont val="Times New Roman"/>
        <family val="1"/>
      </rPr>
      <t>”</t>
    </r>
    <r>
      <rPr>
        <sz val="12"/>
        <color indexed="8"/>
        <rFont val="宋体"/>
        <family val="3"/>
        <charset val="134"/>
      </rPr>
      <t>为外省市学校。</t>
    </r>
    <phoneticPr fontId="36" type="noConversion"/>
  </si>
  <si>
    <t>*天津市体育运动学校</t>
    <phoneticPr fontId="10" type="noConversion"/>
  </si>
  <si>
    <t>*天津音乐学院附属中等音乐学校</t>
    <phoneticPr fontId="8" type="noConversion"/>
  </si>
  <si>
    <t>*天津体育学院附属中专部</t>
    <phoneticPr fontId="10" type="noConversion"/>
  </si>
  <si>
    <t>*中国北方曲艺学校</t>
    <phoneticPr fontId="10" type="noConversion"/>
  </si>
  <si>
    <t>▲秦皇岛水运卫生学校</t>
    <phoneticPr fontId="1" type="noConversion"/>
  </si>
  <si>
    <t>▲沧州渤海中等专业学校</t>
    <phoneticPr fontId="1" type="noConversion"/>
  </si>
  <si>
    <t>▲石家庄医学高等专科学校中专部</t>
    <phoneticPr fontId="10" type="noConversion"/>
  </si>
  <si>
    <t>▲成都航空旅游职业学校</t>
    <phoneticPr fontId="10" type="noConversion"/>
  </si>
  <si>
    <t>▲上海信息技术学校</t>
    <phoneticPr fontId="10" type="noConversion"/>
  </si>
  <si>
    <t>▲石家庄天使护士学校</t>
    <phoneticPr fontId="10" type="noConversion"/>
  </si>
  <si>
    <t>合计</t>
    <phoneticPr fontId="10" type="noConversion"/>
  </si>
  <si>
    <t>对接高校专业</t>
    <phoneticPr fontId="1" type="noConversion"/>
  </si>
  <si>
    <t>天津工业职业学院中专部</t>
    <phoneticPr fontId="1" type="noConversion"/>
  </si>
  <si>
    <t>2019年天津市“中高职衔接 系统培养技能型人才”
项目招生计划</t>
    <phoneticPr fontId="1" type="noConversion"/>
  </si>
  <si>
    <t>天津工业职业学院中专部</t>
    <phoneticPr fontId="21" type="noConversion"/>
  </si>
  <si>
    <t>天津市物资贸易学校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</si>
</sst>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;[Red]0"/>
  </numFmts>
  <fonts count="41">
    <font>
      <sz val="12"/>
      <name val="宋体"/>
      <charset val="134"/>
    </font>
    <font>
      <sz val="9"/>
      <name val="宋体"/>
      <charset val="134"/>
    </font>
    <font>
      <sz val="16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color indexed="8"/>
      <name val="楷体_GB2312"/>
      <family val="3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color indexed="81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黑体"/>
      <charset val="134"/>
    </font>
    <font>
      <sz val="10"/>
      <color indexed="8"/>
      <name val="楷体_GB2312"/>
      <family val="3"/>
      <charset val="134"/>
    </font>
    <font>
      <sz val="14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20"/>
      <color indexed="8"/>
      <name val="方正小标宋简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>
      <alignment vertical="center"/>
    </xf>
    <xf numFmtId="0" fontId="9" fillId="0" borderId="0"/>
  </cellStyleXfs>
  <cellXfs count="151">
    <xf numFmtId="0" fontId="0" fillId="0" borderId="0" xfId="0"/>
    <xf numFmtId="49" fontId="4" fillId="0" borderId="0" xfId="0" applyNumberFormat="1" applyFont="1" applyFill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vertical="center"/>
    </xf>
    <xf numFmtId="176" fontId="0" fillId="0" borderId="0" xfId="0" applyNumberFormat="1" applyBorder="1"/>
    <xf numFmtId="49" fontId="24" fillId="0" borderId="0" xfId="0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1" fontId="25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 wrapText="1" shrinkToFit="1"/>
    </xf>
    <xf numFmtId="0" fontId="25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readingOrder="1"/>
    </xf>
    <xf numFmtId="0" fontId="28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vertical="center" wrapText="1" shrinkToFit="1"/>
    </xf>
    <xf numFmtId="176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176" fontId="31" fillId="0" borderId="1" xfId="0" applyNumberFormat="1" applyFont="1" applyFill="1" applyBorder="1" applyAlignment="1">
      <alignment vertical="center" wrapText="1"/>
    </xf>
    <xf numFmtId="49" fontId="31" fillId="0" borderId="1" xfId="0" applyNumberFormat="1" applyFont="1" applyFill="1" applyBorder="1" applyAlignment="1">
      <alignment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49" fontId="6" fillId="0" borderId="3" xfId="0" applyNumberFormat="1" applyFont="1" applyFill="1" applyBorder="1" applyAlignment="1">
      <alignment vertical="center" wrapText="1" shrinkToFi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49" fontId="31" fillId="0" borderId="1" xfId="0" applyNumberFormat="1" applyFont="1" applyFill="1" applyBorder="1" applyAlignment="1">
      <alignment horizontal="center" vertical="center" wrapText="1" shrinkToFit="1"/>
    </xf>
    <xf numFmtId="176" fontId="31" fillId="0" borderId="1" xfId="0" applyNumberFormat="1" applyFont="1" applyFill="1" applyBorder="1" applyAlignment="1">
      <alignment horizontal="center" vertical="center" wrapText="1" shrinkToFit="1"/>
    </xf>
    <xf numFmtId="176" fontId="31" fillId="0" borderId="1" xfId="0" applyNumberFormat="1" applyFont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 wrapText="1" shrinkToFit="1"/>
    </xf>
    <xf numFmtId="49" fontId="31" fillId="0" borderId="0" xfId="0" applyNumberFormat="1" applyFont="1" applyFill="1" applyBorder="1" applyAlignment="1">
      <alignment horizontal="center" vertical="center" wrapText="1" shrinkToFit="1"/>
    </xf>
    <xf numFmtId="176" fontId="28" fillId="0" borderId="0" xfId="0" applyNumberFormat="1" applyFont="1" applyFill="1" applyBorder="1" applyAlignment="1">
      <alignment horizontal="center" vertical="center" wrapText="1" shrinkToFit="1"/>
    </xf>
    <xf numFmtId="176" fontId="28" fillId="0" borderId="1" xfId="0" applyNumberFormat="1" applyFont="1" applyFill="1" applyBorder="1" applyAlignment="1">
      <alignment horizontal="center" vertical="center" wrapText="1" shrinkToFit="1"/>
    </xf>
    <xf numFmtId="176" fontId="19" fillId="0" borderId="0" xfId="0" applyNumberFormat="1" applyFont="1" applyFill="1" applyBorder="1" applyAlignment="1">
      <alignment horizontal="center" vertical="center" wrapText="1" shrinkToFit="1"/>
    </xf>
    <xf numFmtId="49" fontId="19" fillId="0" borderId="0" xfId="0" applyNumberFormat="1" applyFont="1" applyFill="1" applyBorder="1" applyAlignment="1">
      <alignment horizontal="center" vertical="center" wrapText="1" shrinkToFit="1"/>
    </xf>
    <xf numFmtId="49" fontId="31" fillId="0" borderId="1" xfId="1" applyNumberFormat="1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176" fontId="18" fillId="0" borderId="1" xfId="0" applyNumberFormat="1" applyFont="1" applyFill="1" applyBorder="1" applyAlignment="1">
      <alignment horizontal="center" vertical="center" wrapText="1" shrinkToFit="1"/>
    </xf>
    <xf numFmtId="176" fontId="18" fillId="0" borderId="0" xfId="0" applyNumberFormat="1" applyFont="1" applyFill="1" applyBorder="1" applyAlignment="1">
      <alignment horizontal="center" vertical="center" wrapText="1" shrinkToFit="1"/>
    </xf>
    <xf numFmtId="49" fontId="18" fillId="0" borderId="0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shrinkToFit="1"/>
    </xf>
    <xf numFmtId="0" fontId="30" fillId="0" borderId="1" xfId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 shrinkToFit="1"/>
    </xf>
    <xf numFmtId="49" fontId="33" fillId="0" borderId="1" xfId="0" applyNumberFormat="1" applyFont="1" applyFill="1" applyBorder="1" applyAlignment="1">
      <alignment horizontal="center" vertical="center" wrapText="1" shrinkToFi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 shrinkToFit="1"/>
    </xf>
    <xf numFmtId="177" fontId="31" fillId="0" borderId="1" xfId="0" applyNumberFormat="1" applyFont="1" applyFill="1" applyBorder="1" applyAlignment="1">
      <alignment horizontal="center" vertical="center" wrapText="1" shrinkToFi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 shrinkToFit="1"/>
    </xf>
    <xf numFmtId="0" fontId="30" fillId="0" borderId="1" xfId="2" applyFont="1" applyFill="1" applyBorder="1" applyAlignment="1">
      <alignment horizontal="center" vertical="center" wrapText="1"/>
    </xf>
    <xf numFmtId="49" fontId="31" fillId="0" borderId="1" xfId="2" applyNumberFormat="1" applyFont="1" applyFill="1" applyBorder="1" applyAlignment="1">
      <alignment horizontal="center" vertical="center" wrapText="1" shrinkToFit="1"/>
    </xf>
    <xf numFmtId="0" fontId="31" fillId="0" borderId="1" xfId="2" applyNumberFormat="1" applyFont="1" applyFill="1" applyBorder="1" applyAlignment="1">
      <alignment horizontal="center" vertical="center" shrinkToFit="1"/>
    </xf>
    <xf numFmtId="49" fontId="30" fillId="0" borderId="1" xfId="0" applyNumberFormat="1" applyFont="1" applyFill="1" applyBorder="1" applyAlignment="1">
      <alignment horizontal="center" vertical="center" wrapText="1" shrinkToFi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0" fillId="0" borderId="1" xfId="0" applyNumberFormat="1" applyFont="1" applyFill="1" applyBorder="1" applyAlignment="1">
      <alignment horizontal="center" vertical="center" shrinkToFit="1"/>
    </xf>
    <xf numFmtId="49" fontId="31" fillId="0" borderId="2" xfId="0" applyNumberFormat="1" applyFont="1" applyFill="1" applyBorder="1" applyAlignment="1">
      <alignment horizontal="center" vertical="center" wrapText="1" shrinkToFit="1"/>
    </xf>
    <xf numFmtId="49" fontId="31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5" applyNumberFormat="1" applyFont="1" applyFill="1" applyBorder="1" applyAlignment="1">
      <alignment horizontal="center" vertical="center" wrapText="1" shrinkToFit="1"/>
    </xf>
    <xf numFmtId="0" fontId="30" fillId="0" borderId="1" xfId="7" applyFont="1" applyFill="1" applyBorder="1" applyAlignment="1">
      <alignment horizontal="center" vertical="center" wrapText="1"/>
    </xf>
    <xf numFmtId="49" fontId="31" fillId="0" borderId="1" xfId="7" applyNumberFormat="1" applyFont="1" applyFill="1" applyBorder="1" applyAlignment="1">
      <alignment horizontal="center" vertical="center" wrapText="1" shrinkToFit="1"/>
    </xf>
    <xf numFmtId="176" fontId="31" fillId="0" borderId="1" xfId="7" applyNumberFormat="1" applyFont="1" applyFill="1" applyBorder="1" applyAlignment="1">
      <alignment horizontal="center" vertical="center" wrapText="1" shrinkToFit="1"/>
    </xf>
    <xf numFmtId="176" fontId="31" fillId="0" borderId="1" xfId="6" applyNumberFormat="1" applyFont="1" applyFill="1" applyBorder="1" applyAlignment="1">
      <alignment horizontal="center" vertical="center" wrapText="1" shrinkToFit="1"/>
    </xf>
    <xf numFmtId="176" fontId="31" fillId="0" borderId="1" xfId="0" applyNumberFormat="1" applyFont="1" applyFill="1" applyBorder="1" applyAlignment="1">
      <alignment horizontal="center" vertical="center" shrinkToFit="1"/>
    </xf>
    <xf numFmtId="0" fontId="22" fillId="0" borderId="0" xfId="0" applyFont="1" applyBorder="1"/>
    <xf numFmtId="0" fontId="22" fillId="0" borderId="0" xfId="0" applyFont="1" applyBorder="1" applyAlignment="1">
      <alignment vertical="center"/>
    </xf>
    <xf numFmtId="176" fontId="31" fillId="0" borderId="1" xfId="0" applyNumberFormat="1" applyFont="1" applyBorder="1" applyAlignment="1">
      <alignment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0" fontId="30" fillId="0" borderId="1" xfId="0" applyFont="1" applyBorder="1"/>
    <xf numFmtId="176" fontId="31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vertical="center" wrapText="1" shrinkToFit="1"/>
    </xf>
    <xf numFmtId="0" fontId="31" fillId="0" borderId="1" xfId="1" applyFont="1" applyFill="1" applyBorder="1" applyAlignment="1">
      <alignment horizontal="center" vertical="center" wrapText="1"/>
    </xf>
    <xf numFmtId="176" fontId="31" fillId="0" borderId="1" xfId="1" applyNumberFormat="1" applyFont="1" applyFill="1" applyBorder="1" applyAlignment="1">
      <alignment horizontal="center" vertical="center" wrapText="1" shrinkToFit="1"/>
    </xf>
    <xf numFmtId="176" fontId="2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0" fillId="0" borderId="0" xfId="0" applyNumberFormat="1" applyFont="1" applyFill="1" applyBorder="1" applyAlignment="1">
      <alignment horizontal="left" vertical="center" wrapText="1" shrinkToFit="1"/>
    </xf>
    <xf numFmtId="49" fontId="20" fillId="0" borderId="0" xfId="0" applyNumberFormat="1" applyFont="1" applyFill="1" applyBorder="1" applyAlignment="1">
      <alignment horizontal="left" vertical="center"/>
    </xf>
    <xf numFmtId="176" fontId="28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3" fillId="0" borderId="0" xfId="0" applyFont="1" applyFill="1"/>
    <xf numFmtId="176" fontId="30" fillId="0" borderId="1" xfId="0" applyNumberFormat="1" applyFont="1" applyFill="1" applyBorder="1" applyAlignment="1">
      <alignment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1" xfId="2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vertical="center" wrapText="1" shrinkToFit="1"/>
    </xf>
    <xf numFmtId="176" fontId="31" fillId="0" borderId="1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 shrinkToFit="1"/>
    </xf>
    <xf numFmtId="176" fontId="28" fillId="0" borderId="1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>
      <alignment horizontal="center" vertical="center"/>
    </xf>
    <xf numFmtId="176" fontId="38" fillId="0" borderId="1" xfId="0" applyNumberFormat="1" applyFont="1" applyFill="1" applyBorder="1" applyAlignment="1">
      <alignment vertical="center"/>
    </xf>
    <xf numFmtId="176" fontId="37" fillId="0" borderId="0" xfId="0" applyNumberFormat="1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 wrapText="1" shrinkToFit="1"/>
    </xf>
    <xf numFmtId="0" fontId="31" fillId="0" borderId="5" xfId="0" applyNumberFormat="1" applyFont="1" applyFill="1" applyBorder="1" applyAlignment="1">
      <alignment horizontal="center" vertical="center" shrinkToFit="1"/>
    </xf>
    <xf numFmtId="176" fontId="31" fillId="0" borderId="5" xfId="0" applyNumberFormat="1" applyFont="1" applyFill="1" applyBorder="1" applyAlignment="1">
      <alignment horizontal="center" vertical="center" wrapText="1" shrinkToFit="1"/>
    </xf>
    <xf numFmtId="0" fontId="30" fillId="0" borderId="4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 shrinkToFit="1"/>
    </xf>
    <xf numFmtId="0" fontId="31" fillId="0" borderId="4" xfId="0" applyNumberFormat="1" applyFont="1" applyFill="1" applyBorder="1" applyAlignment="1">
      <alignment horizontal="center" vertical="center" shrinkToFit="1"/>
    </xf>
    <xf numFmtId="176" fontId="31" fillId="0" borderId="4" xfId="0" applyNumberFormat="1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 shrinkToFit="1"/>
    </xf>
    <xf numFmtId="176" fontId="2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 shrinkToFit="1"/>
    </xf>
    <xf numFmtId="49" fontId="39" fillId="0" borderId="3" xfId="0" applyNumberFormat="1" applyFont="1" applyFill="1" applyBorder="1" applyAlignment="1">
      <alignment horizontal="center" vertical="center" wrapText="1" shrinkToFi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4 2" xfId="4"/>
    <cellStyle name="常规 5" xfId="5"/>
    <cellStyle name="常规_3+2计划表（附表2）" xfId="6"/>
    <cellStyle name="常规_附件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showZeros="0" workbookViewId="0">
      <pane ySplit="4" topLeftCell="A38" activePane="bottomLeft" state="frozen"/>
      <selection pane="bottomLeft" activeCell="I44" sqref="I44"/>
    </sheetView>
  </sheetViews>
  <sheetFormatPr defaultRowHeight="14.25"/>
  <cols>
    <col min="1" max="1" width="6.25" style="15" customWidth="1"/>
    <col min="2" max="2" width="23" style="120" customWidth="1"/>
    <col min="3" max="3" width="38.5" style="19" customWidth="1"/>
    <col min="4" max="4" width="9.5" style="13" customWidth="1"/>
    <col min="5" max="5" width="11.375" style="14" customWidth="1"/>
    <col min="6" max="16384" width="9" style="5"/>
  </cols>
  <sheetData>
    <row r="1" spans="1:5" ht="18.75">
      <c r="A1" s="42" t="s">
        <v>278</v>
      </c>
      <c r="B1" s="12"/>
    </row>
    <row r="2" spans="1:5" s="9" customFormat="1" ht="76.5" customHeight="1">
      <c r="A2" s="137" t="s">
        <v>414</v>
      </c>
      <c r="B2" s="138"/>
      <c r="C2" s="138"/>
      <c r="D2" s="138"/>
      <c r="E2" s="138"/>
    </row>
    <row r="3" spans="1:5" s="23" customFormat="1" ht="21.75" customHeight="1">
      <c r="A3" s="21" t="s">
        <v>279</v>
      </c>
      <c r="B3" s="21" t="s">
        <v>298</v>
      </c>
      <c r="C3" s="22" t="s">
        <v>299</v>
      </c>
      <c r="D3" s="22" t="s">
        <v>296</v>
      </c>
      <c r="E3" s="22" t="s">
        <v>297</v>
      </c>
    </row>
    <row r="4" spans="1:5" s="124" customFormat="1" ht="15.75" customHeight="1">
      <c r="A4" s="121"/>
      <c r="B4" s="122" t="s">
        <v>429</v>
      </c>
      <c r="C4" s="123"/>
      <c r="D4" s="122"/>
      <c r="E4" s="122">
        <f t="shared" ref="E4" si="0">SUM(E7:E64)</f>
        <v>12846</v>
      </c>
    </row>
    <row r="5" spans="1:5" s="24" customFormat="1" ht="16.5" hidden="1" customHeight="1">
      <c r="A5" s="25"/>
      <c r="B5" s="118"/>
      <c r="C5" s="26" t="s">
        <v>294</v>
      </c>
      <c r="D5" s="27"/>
      <c r="E5" s="27">
        <f>E4-E6</f>
        <v>12762</v>
      </c>
    </row>
    <row r="6" spans="1:5" s="24" customFormat="1" ht="16.5" hidden="1" customHeight="1">
      <c r="A6" s="25"/>
      <c r="B6" s="118"/>
      <c r="C6" s="26" t="s">
        <v>295</v>
      </c>
      <c r="D6" s="27"/>
      <c r="E6" s="27">
        <f>E44+E48+E55+E56+E57+E58</f>
        <v>84</v>
      </c>
    </row>
    <row r="7" spans="1:5" s="32" customFormat="1" ht="63.75" customHeight="1">
      <c r="A7" s="28">
        <v>1</v>
      </c>
      <c r="B7" s="40" t="s">
        <v>300</v>
      </c>
      <c r="C7" s="29" t="s">
        <v>301</v>
      </c>
      <c r="D7" s="30" t="s">
        <v>302</v>
      </c>
      <c r="E7" s="31">
        <v>290</v>
      </c>
    </row>
    <row r="8" spans="1:5" s="33" customFormat="1" ht="60">
      <c r="A8" s="28">
        <v>2</v>
      </c>
      <c r="B8" s="40" t="s">
        <v>303</v>
      </c>
      <c r="C8" s="29" t="s">
        <v>304</v>
      </c>
      <c r="D8" s="30" t="s">
        <v>302</v>
      </c>
      <c r="E8" s="31">
        <v>415</v>
      </c>
    </row>
    <row r="9" spans="1:5" s="33" customFormat="1" ht="48">
      <c r="A9" s="28">
        <v>3</v>
      </c>
      <c r="B9" s="40" t="s">
        <v>305</v>
      </c>
      <c r="C9" s="112" t="s">
        <v>416</v>
      </c>
      <c r="D9" s="30" t="s">
        <v>302</v>
      </c>
      <c r="E9" s="31">
        <v>180</v>
      </c>
    </row>
    <row r="10" spans="1:5" s="33" customFormat="1" ht="48">
      <c r="A10" s="28">
        <v>4</v>
      </c>
      <c r="B10" s="40" t="s">
        <v>65</v>
      </c>
      <c r="C10" s="29" t="s">
        <v>306</v>
      </c>
      <c r="D10" s="30" t="s">
        <v>66</v>
      </c>
      <c r="E10" s="31">
        <v>790</v>
      </c>
    </row>
    <row r="11" spans="1:5" s="33" customFormat="1" ht="48">
      <c r="A11" s="28">
        <v>5</v>
      </c>
      <c r="B11" s="40" t="s">
        <v>307</v>
      </c>
      <c r="C11" s="29" t="s">
        <v>308</v>
      </c>
      <c r="D11" s="30" t="s">
        <v>66</v>
      </c>
      <c r="E11" s="31">
        <v>750</v>
      </c>
    </row>
    <row r="12" spans="1:5" s="33" customFormat="1" ht="27.75" customHeight="1">
      <c r="A12" s="28">
        <v>6</v>
      </c>
      <c r="B12" s="40" t="s">
        <v>309</v>
      </c>
      <c r="C12" s="29" t="s">
        <v>310</v>
      </c>
      <c r="D12" s="30" t="s">
        <v>302</v>
      </c>
      <c r="E12" s="31">
        <v>655</v>
      </c>
    </row>
    <row r="13" spans="1:5" s="33" customFormat="1" ht="36">
      <c r="A13" s="28">
        <v>7</v>
      </c>
      <c r="B13" s="40" t="s">
        <v>97</v>
      </c>
      <c r="C13" s="29" t="s">
        <v>311</v>
      </c>
      <c r="D13" s="30" t="s">
        <v>302</v>
      </c>
      <c r="E13" s="31">
        <v>400</v>
      </c>
    </row>
    <row r="14" spans="1:5" s="33" customFormat="1" ht="36">
      <c r="A14" s="28">
        <v>8</v>
      </c>
      <c r="B14" s="40" t="s">
        <v>312</v>
      </c>
      <c r="C14" s="29" t="s">
        <v>313</v>
      </c>
      <c r="D14" s="30" t="s">
        <v>302</v>
      </c>
      <c r="E14" s="31">
        <v>450</v>
      </c>
    </row>
    <row r="15" spans="1:5" s="33" customFormat="1" ht="48">
      <c r="A15" s="28">
        <v>9</v>
      </c>
      <c r="B15" s="40" t="s">
        <v>107</v>
      </c>
      <c r="C15" s="29" t="s">
        <v>314</v>
      </c>
      <c r="D15" s="30" t="s">
        <v>302</v>
      </c>
      <c r="E15" s="31">
        <v>590</v>
      </c>
    </row>
    <row r="16" spans="1:5" s="33" customFormat="1" ht="60">
      <c r="A16" s="28">
        <v>10</v>
      </c>
      <c r="B16" s="40" t="s">
        <v>315</v>
      </c>
      <c r="C16" s="29" t="s">
        <v>316</v>
      </c>
      <c r="D16" s="30" t="s">
        <v>302</v>
      </c>
      <c r="E16" s="31">
        <v>650</v>
      </c>
    </row>
    <row r="17" spans="1:5" s="33" customFormat="1" ht="49.5" customHeight="1">
      <c r="A17" s="28">
        <v>11</v>
      </c>
      <c r="B17" s="40" t="s">
        <v>116</v>
      </c>
      <c r="C17" s="29" t="s">
        <v>317</v>
      </c>
      <c r="D17" s="30" t="s">
        <v>302</v>
      </c>
      <c r="E17" s="31">
        <v>200</v>
      </c>
    </row>
    <row r="18" spans="1:5" s="33" customFormat="1" ht="36">
      <c r="A18" s="28">
        <v>12</v>
      </c>
      <c r="B18" s="40" t="s">
        <v>318</v>
      </c>
      <c r="C18" s="29" t="s">
        <v>319</v>
      </c>
      <c r="D18" s="30" t="s">
        <v>66</v>
      </c>
      <c r="E18" s="31">
        <v>920</v>
      </c>
    </row>
    <row r="19" spans="1:5" s="33" customFormat="1" ht="36">
      <c r="A19" s="28">
        <v>13</v>
      </c>
      <c r="B19" s="40" t="s">
        <v>118</v>
      </c>
      <c r="C19" s="29" t="s">
        <v>320</v>
      </c>
      <c r="D19" s="30" t="s">
        <v>66</v>
      </c>
      <c r="E19" s="31">
        <v>450</v>
      </c>
    </row>
    <row r="20" spans="1:5" s="33" customFormat="1" ht="36">
      <c r="A20" s="28">
        <v>14</v>
      </c>
      <c r="B20" s="40" t="s">
        <v>321</v>
      </c>
      <c r="C20" s="112" t="s">
        <v>417</v>
      </c>
      <c r="D20" s="30" t="s">
        <v>302</v>
      </c>
      <c r="E20" s="31">
        <v>420</v>
      </c>
    </row>
    <row r="21" spans="1:5" s="33" customFormat="1" ht="48">
      <c r="A21" s="28">
        <v>15</v>
      </c>
      <c r="B21" s="40" t="s">
        <v>322</v>
      </c>
      <c r="C21" s="29" t="s">
        <v>323</v>
      </c>
      <c r="D21" s="30" t="s">
        <v>302</v>
      </c>
      <c r="E21" s="31">
        <v>380</v>
      </c>
    </row>
    <row r="22" spans="1:5" s="33" customFormat="1" ht="36">
      <c r="A22" s="28">
        <v>16</v>
      </c>
      <c r="B22" s="40" t="s">
        <v>324</v>
      </c>
      <c r="C22" s="29" t="s">
        <v>325</v>
      </c>
      <c r="D22" s="30" t="s">
        <v>302</v>
      </c>
      <c r="E22" s="31">
        <v>405</v>
      </c>
    </row>
    <row r="23" spans="1:5" s="33" customFormat="1" ht="24">
      <c r="A23" s="28">
        <v>17</v>
      </c>
      <c r="B23" s="40" t="s">
        <v>135</v>
      </c>
      <c r="C23" s="29" t="s">
        <v>326</v>
      </c>
      <c r="D23" s="30" t="s">
        <v>302</v>
      </c>
      <c r="E23" s="31">
        <v>110</v>
      </c>
    </row>
    <row r="24" spans="1:5" s="33" customFormat="1" ht="36">
      <c r="A24" s="34">
        <v>18</v>
      </c>
      <c r="B24" s="119" t="s">
        <v>138</v>
      </c>
      <c r="C24" s="29" t="s">
        <v>327</v>
      </c>
      <c r="D24" s="30" t="s">
        <v>302</v>
      </c>
      <c r="E24" s="31">
        <v>345</v>
      </c>
    </row>
    <row r="25" spans="1:5" s="33" customFormat="1" ht="36">
      <c r="A25" s="28">
        <v>19</v>
      </c>
      <c r="B25" s="40" t="s">
        <v>139</v>
      </c>
      <c r="C25" s="29" t="s">
        <v>140</v>
      </c>
      <c r="D25" s="30" t="s">
        <v>302</v>
      </c>
      <c r="E25" s="31">
        <v>440</v>
      </c>
    </row>
    <row r="26" spans="1:5" s="33" customFormat="1" ht="36">
      <c r="A26" s="28">
        <v>20</v>
      </c>
      <c r="B26" s="40" t="s">
        <v>144</v>
      </c>
      <c r="C26" s="29" t="s">
        <v>328</v>
      </c>
      <c r="D26" s="30" t="s">
        <v>66</v>
      </c>
      <c r="E26" s="31">
        <v>320</v>
      </c>
    </row>
    <row r="27" spans="1:5" s="33" customFormat="1" ht="36">
      <c r="A27" s="34">
        <v>21</v>
      </c>
      <c r="B27" s="119" t="s">
        <v>329</v>
      </c>
      <c r="C27" s="29" t="s">
        <v>330</v>
      </c>
      <c r="D27" s="30" t="s">
        <v>66</v>
      </c>
      <c r="E27" s="31">
        <v>305</v>
      </c>
    </row>
    <row r="28" spans="1:5" s="33" customFormat="1" ht="24">
      <c r="A28" s="28">
        <v>22</v>
      </c>
      <c r="B28" s="40" t="s">
        <v>150</v>
      </c>
      <c r="C28" s="29" t="s">
        <v>331</v>
      </c>
      <c r="D28" s="30" t="s">
        <v>66</v>
      </c>
      <c r="E28" s="31">
        <v>192</v>
      </c>
    </row>
    <row r="29" spans="1:5" s="33" customFormat="1" ht="17.25" customHeight="1">
      <c r="A29" s="34">
        <v>23</v>
      </c>
      <c r="B29" s="119" t="s">
        <v>332</v>
      </c>
      <c r="C29" s="29" t="s">
        <v>333</v>
      </c>
      <c r="D29" s="30" t="s">
        <v>302</v>
      </c>
      <c r="E29" s="31">
        <v>40</v>
      </c>
    </row>
    <row r="30" spans="1:5" s="33" customFormat="1" ht="36">
      <c r="A30" s="28">
        <v>24</v>
      </c>
      <c r="B30" s="40" t="s">
        <v>334</v>
      </c>
      <c r="C30" s="29" t="s">
        <v>335</v>
      </c>
      <c r="D30" s="30" t="s">
        <v>302</v>
      </c>
      <c r="E30" s="31">
        <v>110</v>
      </c>
    </row>
    <row r="31" spans="1:5" s="33" customFormat="1" ht="48">
      <c r="A31" s="28">
        <v>25</v>
      </c>
      <c r="B31" s="40" t="s">
        <v>336</v>
      </c>
      <c r="C31" s="29" t="s">
        <v>337</v>
      </c>
      <c r="D31" s="30" t="s">
        <v>338</v>
      </c>
      <c r="E31" s="31">
        <v>400</v>
      </c>
    </row>
    <row r="32" spans="1:5" s="33" customFormat="1" ht="15" customHeight="1">
      <c r="A32" s="28">
        <v>26</v>
      </c>
      <c r="B32" s="40" t="s">
        <v>166</v>
      </c>
      <c r="C32" s="29" t="s">
        <v>339</v>
      </c>
      <c r="D32" s="30" t="s">
        <v>66</v>
      </c>
      <c r="E32" s="31">
        <v>90</v>
      </c>
    </row>
    <row r="33" spans="1:5" s="33" customFormat="1" ht="36">
      <c r="A33" s="34">
        <v>27</v>
      </c>
      <c r="B33" s="119" t="s">
        <v>280</v>
      </c>
      <c r="C33" s="29" t="s">
        <v>281</v>
      </c>
      <c r="D33" s="30" t="s">
        <v>282</v>
      </c>
      <c r="E33" s="31">
        <v>60</v>
      </c>
    </row>
    <row r="34" spans="1:5" s="33" customFormat="1" ht="44.25" customHeight="1">
      <c r="A34" s="28">
        <v>28</v>
      </c>
      <c r="B34" s="40" t="s">
        <v>283</v>
      </c>
      <c r="C34" s="35" t="s">
        <v>284</v>
      </c>
      <c r="D34" s="30" t="s">
        <v>282</v>
      </c>
      <c r="E34" s="31">
        <v>200</v>
      </c>
    </row>
    <row r="35" spans="1:5" s="33" customFormat="1" ht="24">
      <c r="A35" s="28">
        <v>29</v>
      </c>
      <c r="B35" s="40" t="s">
        <v>171</v>
      </c>
      <c r="C35" s="36" t="s">
        <v>172</v>
      </c>
      <c r="D35" s="30" t="s">
        <v>66</v>
      </c>
      <c r="E35" s="31">
        <v>240</v>
      </c>
    </row>
    <row r="36" spans="1:5" s="33" customFormat="1" ht="36">
      <c r="A36" s="28">
        <v>30</v>
      </c>
      <c r="B36" s="40" t="s">
        <v>285</v>
      </c>
      <c r="C36" s="29" t="s">
        <v>340</v>
      </c>
      <c r="D36" s="30" t="s">
        <v>282</v>
      </c>
      <c r="E36" s="31">
        <v>45</v>
      </c>
    </row>
    <row r="37" spans="1:5" s="33" customFormat="1" ht="48">
      <c r="A37" s="28">
        <v>31</v>
      </c>
      <c r="B37" s="40" t="s">
        <v>341</v>
      </c>
      <c r="C37" s="29" t="s">
        <v>342</v>
      </c>
      <c r="D37" s="30" t="s">
        <v>282</v>
      </c>
      <c r="E37" s="31">
        <v>280</v>
      </c>
    </row>
    <row r="38" spans="1:5" s="33" customFormat="1" ht="24">
      <c r="A38" s="28">
        <v>32</v>
      </c>
      <c r="B38" s="40" t="s">
        <v>343</v>
      </c>
      <c r="C38" s="37" t="s">
        <v>187</v>
      </c>
      <c r="D38" s="30" t="s">
        <v>66</v>
      </c>
      <c r="E38" s="31">
        <v>150</v>
      </c>
    </row>
    <row r="39" spans="1:5" s="33" customFormat="1" ht="12">
      <c r="A39" s="34">
        <v>33</v>
      </c>
      <c r="B39" s="119" t="s">
        <v>434</v>
      </c>
      <c r="C39" s="36" t="s">
        <v>344</v>
      </c>
      <c r="D39" s="30" t="s">
        <v>66</v>
      </c>
      <c r="E39" s="31">
        <v>120</v>
      </c>
    </row>
    <row r="40" spans="1:5" s="33" customFormat="1" ht="24">
      <c r="A40" s="34">
        <v>34</v>
      </c>
      <c r="B40" s="119" t="s">
        <v>195</v>
      </c>
      <c r="C40" s="29" t="s">
        <v>345</v>
      </c>
      <c r="D40" s="30" t="s">
        <v>282</v>
      </c>
      <c r="E40" s="31">
        <v>300</v>
      </c>
    </row>
    <row r="41" spans="1:5" s="33" customFormat="1" ht="16.5" customHeight="1">
      <c r="A41" s="28">
        <v>35</v>
      </c>
      <c r="B41" s="40" t="s">
        <v>346</v>
      </c>
      <c r="C41" s="29" t="s">
        <v>347</v>
      </c>
      <c r="D41" s="30" t="s">
        <v>282</v>
      </c>
      <c r="E41" s="31">
        <v>80</v>
      </c>
    </row>
    <row r="42" spans="1:5" s="33" customFormat="1" ht="24">
      <c r="A42" s="28">
        <v>36</v>
      </c>
      <c r="B42" s="40" t="s">
        <v>348</v>
      </c>
      <c r="C42" s="29" t="s">
        <v>349</v>
      </c>
      <c r="D42" s="30" t="s">
        <v>282</v>
      </c>
      <c r="E42" s="31">
        <v>240</v>
      </c>
    </row>
    <row r="43" spans="1:5" s="33" customFormat="1" ht="12">
      <c r="A43" s="139">
        <v>37</v>
      </c>
      <c r="B43" s="136" t="s">
        <v>350</v>
      </c>
      <c r="C43" s="38" t="s">
        <v>351</v>
      </c>
      <c r="D43" s="39" t="s">
        <v>66</v>
      </c>
      <c r="E43" s="31">
        <v>35</v>
      </c>
    </row>
    <row r="44" spans="1:5" s="33" customFormat="1" ht="14.25" customHeight="1">
      <c r="A44" s="139"/>
      <c r="B44" s="136"/>
      <c r="C44" s="38" t="s">
        <v>352</v>
      </c>
      <c r="D44" s="39" t="s">
        <v>145</v>
      </c>
      <c r="E44" s="31">
        <v>2</v>
      </c>
    </row>
    <row r="45" spans="1:5" s="33" customFormat="1" ht="12">
      <c r="A45" s="28">
        <v>38</v>
      </c>
      <c r="B45" s="40" t="s">
        <v>353</v>
      </c>
      <c r="C45" s="29" t="s">
        <v>354</v>
      </c>
      <c r="D45" s="30" t="s">
        <v>282</v>
      </c>
      <c r="E45" s="31">
        <v>150</v>
      </c>
    </row>
    <row r="46" spans="1:5" s="33" customFormat="1" ht="12">
      <c r="A46" s="28">
        <v>39</v>
      </c>
      <c r="B46" s="40" t="s">
        <v>419</v>
      </c>
      <c r="C46" s="29" t="s">
        <v>287</v>
      </c>
      <c r="D46" s="30" t="s">
        <v>282</v>
      </c>
      <c r="E46" s="31">
        <v>233</v>
      </c>
    </row>
    <row r="47" spans="1:5" s="33" customFormat="1" ht="12">
      <c r="A47" s="139">
        <v>40</v>
      </c>
      <c r="B47" s="136" t="s">
        <v>420</v>
      </c>
      <c r="C47" s="29" t="s">
        <v>355</v>
      </c>
      <c r="D47" s="30" t="s">
        <v>282</v>
      </c>
      <c r="E47" s="31">
        <v>35</v>
      </c>
    </row>
    <row r="48" spans="1:5" s="33" customFormat="1" ht="12">
      <c r="A48" s="139"/>
      <c r="B48" s="136"/>
      <c r="C48" s="29" t="s">
        <v>356</v>
      </c>
      <c r="D48" s="30" t="s">
        <v>357</v>
      </c>
      <c r="E48" s="31">
        <v>40</v>
      </c>
    </row>
    <row r="49" spans="1:5" s="33" customFormat="1" ht="12">
      <c r="A49" s="28">
        <v>41</v>
      </c>
      <c r="B49" s="40" t="s">
        <v>358</v>
      </c>
      <c r="C49" s="29" t="s">
        <v>359</v>
      </c>
      <c r="D49" s="30" t="s">
        <v>282</v>
      </c>
      <c r="E49" s="31">
        <v>10</v>
      </c>
    </row>
    <row r="50" spans="1:5" s="33" customFormat="1" ht="16.5" customHeight="1">
      <c r="A50" s="28">
        <v>42</v>
      </c>
      <c r="B50" s="40" t="s">
        <v>360</v>
      </c>
      <c r="C50" s="29" t="s">
        <v>361</v>
      </c>
      <c r="D50" s="30" t="s">
        <v>282</v>
      </c>
      <c r="E50" s="31">
        <v>27</v>
      </c>
    </row>
    <row r="51" spans="1:5" s="33" customFormat="1" ht="16.5" customHeight="1">
      <c r="A51" s="28">
        <v>43</v>
      </c>
      <c r="B51" s="40" t="s">
        <v>421</v>
      </c>
      <c r="C51" s="29" t="s">
        <v>197</v>
      </c>
      <c r="D51" s="30" t="s">
        <v>66</v>
      </c>
      <c r="E51" s="31">
        <v>45</v>
      </c>
    </row>
    <row r="52" spans="1:5" s="33" customFormat="1" ht="16.5" customHeight="1">
      <c r="A52" s="28">
        <v>44</v>
      </c>
      <c r="B52" s="40" t="s">
        <v>286</v>
      </c>
      <c r="C52" s="29" t="s">
        <v>287</v>
      </c>
      <c r="D52" s="30" t="s">
        <v>282</v>
      </c>
      <c r="E52" s="31">
        <v>80</v>
      </c>
    </row>
    <row r="53" spans="1:5" s="33" customFormat="1" ht="13.5" customHeight="1">
      <c r="A53" s="139">
        <v>45</v>
      </c>
      <c r="B53" s="136" t="s">
        <v>422</v>
      </c>
      <c r="C53" s="29" t="s">
        <v>198</v>
      </c>
      <c r="D53" s="30" t="s">
        <v>288</v>
      </c>
      <c r="E53" s="31">
        <v>25</v>
      </c>
    </row>
    <row r="54" spans="1:5" s="33" customFormat="1" ht="13.5" customHeight="1">
      <c r="A54" s="139"/>
      <c r="B54" s="136"/>
      <c r="C54" s="29" t="s">
        <v>199</v>
      </c>
      <c r="D54" s="30" t="s">
        <v>288</v>
      </c>
      <c r="E54" s="31">
        <v>10</v>
      </c>
    </row>
    <row r="55" spans="1:5" s="33" customFormat="1" ht="13.5" customHeight="1">
      <c r="A55" s="139"/>
      <c r="B55" s="136"/>
      <c r="C55" s="29" t="s">
        <v>199</v>
      </c>
      <c r="D55" s="30" t="s">
        <v>289</v>
      </c>
      <c r="E55" s="31">
        <v>10</v>
      </c>
    </row>
    <row r="56" spans="1:5" s="33" customFormat="1" ht="30" customHeight="1">
      <c r="A56" s="139"/>
      <c r="B56" s="136"/>
      <c r="C56" s="29" t="s">
        <v>200</v>
      </c>
      <c r="D56" s="30" t="s">
        <v>290</v>
      </c>
      <c r="E56" s="31">
        <v>20</v>
      </c>
    </row>
    <row r="57" spans="1:5" s="33" customFormat="1" ht="36">
      <c r="A57" s="139"/>
      <c r="B57" s="136"/>
      <c r="C57" s="29" t="s">
        <v>201</v>
      </c>
      <c r="D57" s="30" t="s">
        <v>291</v>
      </c>
      <c r="E57" s="31">
        <v>10</v>
      </c>
    </row>
    <row r="58" spans="1:5" s="33" customFormat="1" ht="13.5" customHeight="1">
      <c r="A58" s="139"/>
      <c r="B58" s="136"/>
      <c r="C58" s="29" t="s">
        <v>202</v>
      </c>
      <c r="D58" s="30" t="s">
        <v>289</v>
      </c>
      <c r="E58" s="31">
        <v>2</v>
      </c>
    </row>
    <row r="59" spans="1:5" s="33" customFormat="1" ht="12">
      <c r="A59" s="34">
        <v>46</v>
      </c>
      <c r="B59" s="119" t="s">
        <v>423</v>
      </c>
      <c r="C59" s="40" t="s">
        <v>292</v>
      </c>
      <c r="D59" s="41" t="s">
        <v>288</v>
      </c>
      <c r="E59" s="31">
        <v>20</v>
      </c>
    </row>
    <row r="60" spans="1:5" s="33" customFormat="1" ht="24">
      <c r="A60" s="34">
        <v>47</v>
      </c>
      <c r="B60" s="119" t="s">
        <v>424</v>
      </c>
      <c r="C60" s="40" t="s">
        <v>293</v>
      </c>
      <c r="D60" s="41" t="s">
        <v>288</v>
      </c>
      <c r="E60" s="31">
        <v>24</v>
      </c>
    </row>
    <row r="61" spans="1:5" s="33" customFormat="1" ht="36">
      <c r="A61" s="34">
        <v>48</v>
      </c>
      <c r="B61" s="119" t="s">
        <v>425</v>
      </c>
      <c r="C61" s="40" t="s">
        <v>362</v>
      </c>
      <c r="D61" s="41" t="s">
        <v>363</v>
      </c>
      <c r="E61" s="31">
        <v>20</v>
      </c>
    </row>
    <row r="62" spans="1:5" s="33" customFormat="1" ht="62.25" customHeight="1">
      <c r="A62" s="34">
        <v>49</v>
      </c>
      <c r="B62" s="119" t="s">
        <v>426</v>
      </c>
      <c r="C62" s="40" t="s">
        <v>364</v>
      </c>
      <c r="D62" s="41" t="s">
        <v>363</v>
      </c>
      <c r="E62" s="31">
        <v>20</v>
      </c>
    </row>
    <row r="63" spans="1:5" s="33" customFormat="1" ht="12">
      <c r="A63" s="34">
        <v>50</v>
      </c>
      <c r="B63" s="119" t="s">
        <v>427</v>
      </c>
      <c r="C63" s="40" t="s">
        <v>365</v>
      </c>
      <c r="D63" s="41" t="s">
        <v>363</v>
      </c>
      <c r="E63" s="31">
        <v>1</v>
      </c>
    </row>
    <row r="64" spans="1:5" s="33" customFormat="1" ht="24">
      <c r="A64" s="34">
        <v>51</v>
      </c>
      <c r="B64" s="119" t="s">
        <v>428</v>
      </c>
      <c r="C64" s="40" t="s">
        <v>366</v>
      </c>
      <c r="D64" s="41" t="s">
        <v>363</v>
      </c>
      <c r="E64" s="31">
        <v>15</v>
      </c>
    </row>
    <row r="65" spans="1:5" ht="15.75">
      <c r="A65" s="135" t="s">
        <v>418</v>
      </c>
      <c r="B65" s="135"/>
      <c r="C65" s="135"/>
      <c r="D65" s="135"/>
      <c r="E65" s="135"/>
    </row>
    <row r="66" spans="1:5">
      <c r="E66" s="17"/>
    </row>
    <row r="68" spans="1:5">
      <c r="E68" s="16"/>
    </row>
  </sheetData>
  <mergeCells count="8">
    <mergeCell ref="A65:E65"/>
    <mergeCell ref="B43:B44"/>
    <mergeCell ref="B47:B48"/>
    <mergeCell ref="B53:B58"/>
    <mergeCell ref="A2:E2"/>
    <mergeCell ref="A43:A44"/>
    <mergeCell ref="A47:A48"/>
    <mergeCell ref="A53:A58"/>
  </mergeCells>
  <phoneticPr fontId="10" type="noConversion"/>
  <printOptions horizontalCentered="1"/>
  <pageMargins left="0.15748031496062992" right="0.15748031496062992" top="0.31496062992125984" bottom="0.86" header="0.23622047244094491" footer="0.15748031496062992"/>
  <pageSetup paperSize="9" fitToHeight="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7"/>
  <sheetViews>
    <sheetView showZeros="0" zoomScale="90" zoomScaleNormal="9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J22" sqref="J22"/>
    </sheetView>
  </sheetViews>
  <sheetFormatPr defaultColWidth="8.75" defaultRowHeight="29.45" customHeight="1"/>
  <cols>
    <col min="1" max="1" width="3.875" style="1" customWidth="1"/>
    <col min="2" max="2" width="13.125" style="18" customWidth="1"/>
    <col min="3" max="3" width="18.5" style="7" customWidth="1"/>
    <col min="4" max="4" width="23.125" style="7" customWidth="1"/>
    <col min="5" max="5" width="19.75" style="7" customWidth="1"/>
    <col min="6" max="7" width="5.125" style="7" customWidth="1"/>
    <col min="8" max="8" width="5.125" style="8" customWidth="1"/>
    <col min="9" max="11" width="8.75" style="8"/>
    <col min="12" max="16384" width="8.75" style="1"/>
  </cols>
  <sheetData>
    <row r="1" spans="1:11" ht="18.75">
      <c r="A1" s="43" t="s">
        <v>367</v>
      </c>
      <c r="B1" s="1"/>
    </row>
    <row r="2" spans="1:11" ht="68.25" customHeight="1">
      <c r="A2" s="141" t="s">
        <v>383</v>
      </c>
      <c r="B2" s="141"/>
      <c r="C2" s="141"/>
      <c r="D2" s="141"/>
      <c r="E2" s="141"/>
      <c r="F2" s="141"/>
      <c r="G2" s="141"/>
      <c r="H2" s="141"/>
    </row>
    <row r="3" spans="1:11" s="63" customFormat="1" ht="27" customHeight="1">
      <c r="A3" s="45" t="s">
        <v>376</v>
      </c>
      <c r="B3" s="64" t="s">
        <v>377</v>
      </c>
      <c r="C3" s="21" t="s">
        <v>378</v>
      </c>
      <c r="D3" s="64" t="s">
        <v>379</v>
      </c>
      <c r="E3" s="21" t="s">
        <v>430</v>
      </c>
      <c r="F3" s="60" t="s">
        <v>380</v>
      </c>
      <c r="G3" s="61" t="s">
        <v>381</v>
      </c>
      <c r="H3" s="61" t="s">
        <v>382</v>
      </c>
      <c r="I3" s="62"/>
      <c r="J3" s="62"/>
      <c r="K3" s="62"/>
    </row>
    <row r="4" spans="1:11" s="52" customFormat="1" ht="15" customHeight="1">
      <c r="A4" s="53"/>
      <c r="B4" s="65" t="s">
        <v>266</v>
      </c>
      <c r="C4" s="65"/>
      <c r="D4" s="65"/>
      <c r="E4" s="65"/>
      <c r="F4" s="53">
        <f>SUM(F5:F137)</f>
        <v>8285</v>
      </c>
      <c r="G4" s="53">
        <f t="shared" ref="G4:H4" si="0">SUM(G5:G137)</f>
        <v>7328</v>
      </c>
      <c r="H4" s="53">
        <f t="shared" si="0"/>
        <v>957</v>
      </c>
    </row>
    <row r="5" spans="1:11" s="51" customFormat="1" ht="15" customHeight="1">
      <c r="A5" s="139">
        <v>1</v>
      </c>
      <c r="B5" s="139" t="s">
        <v>18</v>
      </c>
      <c r="C5" s="66" t="s">
        <v>8</v>
      </c>
      <c r="D5" s="46" t="s">
        <v>11</v>
      </c>
      <c r="E5" s="66" t="s">
        <v>8</v>
      </c>
      <c r="F5" s="67">
        <v>90</v>
      </c>
      <c r="G5" s="67">
        <v>81</v>
      </c>
      <c r="H5" s="47">
        <f>F5-G5</f>
        <v>9</v>
      </c>
      <c r="I5" s="50"/>
      <c r="J5" s="50"/>
      <c r="K5" s="50"/>
    </row>
    <row r="6" spans="1:11" s="51" customFormat="1" ht="15" customHeight="1">
      <c r="A6" s="139"/>
      <c r="B6" s="139"/>
      <c r="C6" s="66" t="s">
        <v>17</v>
      </c>
      <c r="D6" s="46" t="s">
        <v>11</v>
      </c>
      <c r="E6" s="66" t="s">
        <v>17</v>
      </c>
      <c r="F6" s="67">
        <v>80</v>
      </c>
      <c r="G6" s="67">
        <v>69</v>
      </c>
      <c r="H6" s="47">
        <f t="shared" ref="H6:H69" si="1">F6-G6</f>
        <v>11</v>
      </c>
      <c r="I6" s="50"/>
      <c r="J6" s="50"/>
      <c r="K6" s="50"/>
    </row>
    <row r="7" spans="1:11" s="55" customFormat="1" ht="15" customHeight="1">
      <c r="A7" s="139"/>
      <c r="B7" s="139"/>
      <c r="C7" s="66" t="s">
        <v>10</v>
      </c>
      <c r="D7" s="46" t="s">
        <v>19</v>
      </c>
      <c r="E7" s="66" t="s">
        <v>20</v>
      </c>
      <c r="F7" s="67">
        <v>35</v>
      </c>
      <c r="G7" s="67">
        <v>35</v>
      </c>
      <c r="H7" s="47">
        <f t="shared" si="1"/>
        <v>0</v>
      </c>
      <c r="I7" s="54"/>
      <c r="J7" s="54"/>
      <c r="K7" s="54"/>
    </row>
    <row r="8" spans="1:11" s="55" customFormat="1" ht="15" customHeight="1">
      <c r="A8" s="139"/>
      <c r="B8" s="139"/>
      <c r="C8" s="46" t="s">
        <v>21</v>
      </c>
      <c r="D8" s="46" t="s">
        <v>22</v>
      </c>
      <c r="E8" s="46" t="s">
        <v>21</v>
      </c>
      <c r="F8" s="67">
        <v>70</v>
      </c>
      <c r="G8" s="67">
        <v>64</v>
      </c>
      <c r="H8" s="47">
        <f t="shared" si="1"/>
        <v>6</v>
      </c>
      <c r="I8" s="54"/>
      <c r="J8" s="54"/>
      <c r="K8" s="54"/>
    </row>
    <row r="9" spans="1:11" s="55" customFormat="1" ht="27" customHeight="1">
      <c r="A9" s="139"/>
      <c r="B9" s="139"/>
      <c r="C9" s="66" t="s">
        <v>23</v>
      </c>
      <c r="D9" s="46" t="s">
        <v>24</v>
      </c>
      <c r="E9" s="66" t="s">
        <v>25</v>
      </c>
      <c r="F9" s="67">
        <v>80</v>
      </c>
      <c r="G9" s="67">
        <v>72</v>
      </c>
      <c r="H9" s="47">
        <f t="shared" si="1"/>
        <v>8</v>
      </c>
      <c r="I9" s="54"/>
      <c r="J9" s="54"/>
      <c r="K9" s="54"/>
    </row>
    <row r="10" spans="1:11" s="55" customFormat="1" ht="15" customHeight="1">
      <c r="A10" s="139"/>
      <c r="B10" s="139"/>
      <c r="C10" s="46" t="s">
        <v>30</v>
      </c>
      <c r="D10" s="46" t="s">
        <v>26</v>
      </c>
      <c r="E10" s="46" t="s">
        <v>27</v>
      </c>
      <c r="F10" s="67">
        <v>50</v>
      </c>
      <c r="G10" s="67">
        <v>47</v>
      </c>
      <c r="H10" s="47">
        <f t="shared" si="1"/>
        <v>3</v>
      </c>
      <c r="I10" s="54"/>
      <c r="J10" s="54"/>
      <c r="K10" s="54"/>
    </row>
    <row r="11" spans="1:11" s="55" customFormat="1" ht="15" customHeight="1">
      <c r="A11" s="139"/>
      <c r="B11" s="139"/>
      <c r="C11" s="46" t="s">
        <v>28</v>
      </c>
      <c r="D11" s="46" t="s">
        <v>26</v>
      </c>
      <c r="E11" s="46" t="s">
        <v>29</v>
      </c>
      <c r="F11" s="67">
        <v>80</v>
      </c>
      <c r="G11" s="67">
        <v>72</v>
      </c>
      <c r="H11" s="47">
        <f t="shared" si="1"/>
        <v>8</v>
      </c>
      <c r="I11" s="54"/>
      <c r="J11" s="54"/>
      <c r="K11" s="54"/>
    </row>
    <row r="12" spans="1:11" s="55" customFormat="1" ht="15" customHeight="1">
      <c r="A12" s="139">
        <v>2</v>
      </c>
      <c r="B12" s="139" t="s">
        <v>255</v>
      </c>
      <c r="C12" s="46" t="s">
        <v>32</v>
      </c>
      <c r="D12" s="46" t="s">
        <v>19</v>
      </c>
      <c r="E12" s="46" t="s">
        <v>33</v>
      </c>
      <c r="F12" s="67">
        <v>35</v>
      </c>
      <c r="G12" s="67">
        <v>35</v>
      </c>
      <c r="H12" s="47">
        <f t="shared" si="1"/>
        <v>0</v>
      </c>
      <c r="I12" s="54"/>
      <c r="J12" s="54"/>
      <c r="K12" s="54"/>
    </row>
    <row r="13" spans="1:11" s="55" customFormat="1" ht="15" customHeight="1">
      <c r="A13" s="139"/>
      <c r="B13" s="139"/>
      <c r="C13" s="66" t="s">
        <v>36</v>
      </c>
      <c r="D13" s="46" t="s">
        <v>24</v>
      </c>
      <c r="E13" s="66" t="s">
        <v>37</v>
      </c>
      <c r="F13" s="67">
        <v>45</v>
      </c>
      <c r="G13" s="67">
        <v>45</v>
      </c>
      <c r="H13" s="47">
        <f t="shared" si="1"/>
        <v>0</v>
      </c>
      <c r="I13" s="54"/>
      <c r="J13" s="54"/>
      <c r="K13" s="54"/>
    </row>
    <row r="14" spans="1:11" s="55" customFormat="1" ht="15" customHeight="1">
      <c r="A14" s="139"/>
      <c r="B14" s="139"/>
      <c r="C14" s="66" t="s">
        <v>38</v>
      </c>
      <c r="D14" s="46" t="s">
        <v>24</v>
      </c>
      <c r="E14" s="66" t="s">
        <v>39</v>
      </c>
      <c r="F14" s="67">
        <v>70</v>
      </c>
      <c r="G14" s="67">
        <v>70</v>
      </c>
      <c r="H14" s="47">
        <f t="shared" si="1"/>
        <v>0</v>
      </c>
      <c r="I14" s="54"/>
      <c r="J14" s="54"/>
      <c r="K14" s="54"/>
    </row>
    <row r="15" spans="1:11" s="55" customFormat="1" ht="15" customHeight="1">
      <c r="A15" s="139"/>
      <c r="B15" s="139"/>
      <c r="C15" s="66" t="s">
        <v>40</v>
      </c>
      <c r="D15" s="46" t="s">
        <v>41</v>
      </c>
      <c r="E15" s="66" t="s">
        <v>40</v>
      </c>
      <c r="F15" s="67">
        <v>50</v>
      </c>
      <c r="G15" s="67">
        <v>50</v>
      </c>
      <c r="H15" s="47">
        <f t="shared" si="1"/>
        <v>0</v>
      </c>
      <c r="I15" s="54"/>
      <c r="J15" s="54"/>
      <c r="K15" s="54"/>
    </row>
    <row r="16" spans="1:11" s="55" customFormat="1" ht="15" customHeight="1">
      <c r="A16" s="139"/>
      <c r="B16" s="139"/>
      <c r="C16" s="66" t="s">
        <v>42</v>
      </c>
      <c r="D16" s="46" t="s">
        <v>26</v>
      </c>
      <c r="E16" s="66" t="s">
        <v>43</v>
      </c>
      <c r="F16" s="67">
        <v>180</v>
      </c>
      <c r="G16" s="67">
        <v>150</v>
      </c>
      <c r="H16" s="47">
        <f t="shared" si="1"/>
        <v>30</v>
      </c>
      <c r="I16" s="54"/>
      <c r="J16" s="54"/>
      <c r="K16" s="54"/>
    </row>
    <row r="17" spans="1:11" s="55" customFormat="1" ht="15" customHeight="1">
      <c r="A17" s="139"/>
      <c r="B17" s="139"/>
      <c r="C17" s="66" t="s">
        <v>117</v>
      </c>
      <c r="D17" s="46" t="s">
        <v>26</v>
      </c>
      <c r="E17" s="66" t="s">
        <v>256</v>
      </c>
      <c r="F17" s="67">
        <v>40</v>
      </c>
      <c r="G17" s="67">
        <v>30</v>
      </c>
      <c r="H17" s="47">
        <f t="shared" si="1"/>
        <v>10</v>
      </c>
      <c r="I17" s="54"/>
      <c r="J17" s="54"/>
      <c r="K17" s="54"/>
    </row>
    <row r="18" spans="1:11" s="55" customFormat="1" ht="15" customHeight="1">
      <c r="A18" s="139"/>
      <c r="B18" s="139"/>
      <c r="C18" s="66" t="s">
        <v>257</v>
      </c>
      <c r="D18" s="46" t="s">
        <v>258</v>
      </c>
      <c r="E18" s="66" t="s">
        <v>259</v>
      </c>
      <c r="F18" s="67">
        <v>80</v>
      </c>
      <c r="G18" s="67">
        <v>30</v>
      </c>
      <c r="H18" s="47">
        <f t="shared" si="1"/>
        <v>50</v>
      </c>
      <c r="I18" s="54"/>
      <c r="J18" s="54"/>
      <c r="K18" s="54"/>
    </row>
    <row r="19" spans="1:11" s="55" customFormat="1" ht="15" customHeight="1">
      <c r="A19" s="139"/>
      <c r="B19" s="139"/>
      <c r="C19" s="66" t="s">
        <v>260</v>
      </c>
      <c r="D19" s="46" t="s">
        <v>261</v>
      </c>
      <c r="E19" s="66" t="s">
        <v>262</v>
      </c>
      <c r="F19" s="67">
        <v>40</v>
      </c>
      <c r="G19" s="67">
        <v>30</v>
      </c>
      <c r="H19" s="47">
        <f t="shared" si="1"/>
        <v>10</v>
      </c>
      <c r="I19" s="54"/>
      <c r="J19" s="54"/>
      <c r="K19" s="54"/>
    </row>
    <row r="20" spans="1:11" s="55" customFormat="1" ht="15" customHeight="1">
      <c r="A20" s="139">
        <v>3</v>
      </c>
      <c r="B20" s="139" t="s">
        <v>48</v>
      </c>
      <c r="C20" s="68" t="s">
        <v>51</v>
      </c>
      <c r="D20" s="68" t="s">
        <v>52</v>
      </c>
      <c r="E20" s="68" t="s">
        <v>53</v>
      </c>
      <c r="F20" s="67">
        <v>80</v>
      </c>
      <c r="G20" s="68">
        <v>80</v>
      </c>
      <c r="H20" s="47">
        <f t="shared" si="1"/>
        <v>0</v>
      </c>
      <c r="I20" s="54"/>
      <c r="J20" s="54"/>
      <c r="K20" s="54"/>
    </row>
    <row r="21" spans="1:11" s="55" customFormat="1" ht="15" customHeight="1">
      <c r="A21" s="139"/>
      <c r="B21" s="139"/>
      <c r="C21" s="68" t="s">
        <v>42</v>
      </c>
      <c r="D21" s="68" t="s">
        <v>54</v>
      </c>
      <c r="E21" s="68" t="s">
        <v>55</v>
      </c>
      <c r="F21" s="67">
        <v>45</v>
      </c>
      <c r="G21" s="68">
        <v>45</v>
      </c>
      <c r="H21" s="47">
        <f t="shared" si="1"/>
        <v>0</v>
      </c>
      <c r="I21" s="54"/>
      <c r="J21" s="54"/>
      <c r="K21" s="54"/>
    </row>
    <row r="22" spans="1:11" s="55" customFormat="1" ht="15" customHeight="1">
      <c r="A22" s="139"/>
      <c r="B22" s="139"/>
      <c r="C22" s="68" t="s">
        <v>56</v>
      </c>
      <c r="D22" s="68" t="s">
        <v>54</v>
      </c>
      <c r="E22" s="68" t="s">
        <v>57</v>
      </c>
      <c r="F22" s="67">
        <v>45</v>
      </c>
      <c r="G22" s="68">
        <v>45</v>
      </c>
      <c r="H22" s="47">
        <f t="shared" si="1"/>
        <v>0</v>
      </c>
      <c r="I22" s="54"/>
      <c r="J22" s="54"/>
      <c r="K22" s="54"/>
    </row>
    <row r="23" spans="1:11" s="55" customFormat="1" ht="15" customHeight="1">
      <c r="A23" s="139"/>
      <c r="B23" s="139"/>
      <c r="C23" s="68" t="s">
        <v>254</v>
      </c>
      <c r="D23" s="68" t="s">
        <v>58</v>
      </c>
      <c r="E23" s="68" t="s">
        <v>40</v>
      </c>
      <c r="F23" s="67">
        <v>80</v>
      </c>
      <c r="G23" s="67">
        <v>80</v>
      </c>
      <c r="H23" s="47">
        <f t="shared" si="1"/>
        <v>0</v>
      </c>
      <c r="I23" s="54"/>
      <c r="J23" s="54"/>
      <c r="K23" s="54"/>
    </row>
    <row r="24" spans="1:11" s="55" customFormat="1" ht="15" customHeight="1">
      <c r="A24" s="139"/>
      <c r="B24" s="139"/>
      <c r="C24" s="66" t="s">
        <v>59</v>
      </c>
      <c r="D24" s="66" t="s">
        <v>207</v>
      </c>
      <c r="E24" s="66" t="s">
        <v>60</v>
      </c>
      <c r="F24" s="67">
        <v>50</v>
      </c>
      <c r="G24" s="68">
        <v>50</v>
      </c>
      <c r="H24" s="47">
        <f t="shared" si="1"/>
        <v>0</v>
      </c>
      <c r="I24" s="54"/>
      <c r="J24" s="54"/>
      <c r="K24" s="54"/>
    </row>
    <row r="25" spans="1:11" s="55" customFormat="1" ht="15" customHeight="1">
      <c r="A25" s="139"/>
      <c r="B25" s="139"/>
      <c r="C25" s="66" t="s">
        <v>61</v>
      </c>
      <c r="D25" s="66" t="s">
        <v>207</v>
      </c>
      <c r="E25" s="66" t="s">
        <v>267</v>
      </c>
      <c r="F25" s="67">
        <v>50</v>
      </c>
      <c r="G25" s="68">
        <v>50</v>
      </c>
      <c r="H25" s="47">
        <f t="shared" si="1"/>
        <v>0</v>
      </c>
      <c r="I25" s="54"/>
      <c r="J25" s="54"/>
      <c r="K25" s="54"/>
    </row>
    <row r="26" spans="1:11" s="55" customFormat="1" ht="15" customHeight="1">
      <c r="A26" s="139">
        <v>4</v>
      </c>
      <c r="B26" s="139" t="s">
        <v>65</v>
      </c>
      <c r="C26" s="66" t="s">
        <v>68</v>
      </c>
      <c r="D26" s="46" t="s">
        <v>52</v>
      </c>
      <c r="E26" s="66" t="s">
        <v>69</v>
      </c>
      <c r="F26" s="67">
        <v>45</v>
      </c>
      <c r="G26" s="67">
        <v>38</v>
      </c>
      <c r="H26" s="47">
        <f t="shared" si="1"/>
        <v>7</v>
      </c>
      <c r="I26" s="54"/>
      <c r="J26" s="54"/>
      <c r="K26" s="54"/>
    </row>
    <row r="27" spans="1:11" s="55" customFormat="1" ht="15" customHeight="1">
      <c r="A27" s="139"/>
      <c r="B27" s="139"/>
      <c r="C27" s="66" t="s">
        <v>70</v>
      </c>
      <c r="D27" s="46" t="s">
        <v>71</v>
      </c>
      <c r="E27" s="66" t="s">
        <v>277</v>
      </c>
      <c r="F27" s="67">
        <v>40</v>
      </c>
      <c r="G27" s="67">
        <v>33</v>
      </c>
      <c r="H27" s="47">
        <f t="shared" si="1"/>
        <v>7</v>
      </c>
      <c r="I27" s="54"/>
      <c r="J27" s="54"/>
      <c r="K27" s="54"/>
    </row>
    <row r="28" spans="1:11" s="55" customFormat="1" ht="15" customHeight="1">
      <c r="A28" s="139"/>
      <c r="B28" s="139"/>
      <c r="C28" s="66" t="s">
        <v>42</v>
      </c>
      <c r="D28" s="46" t="s">
        <v>72</v>
      </c>
      <c r="E28" s="66" t="s">
        <v>43</v>
      </c>
      <c r="F28" s="67">
        <v>50</v>
      </c>
      <c r="G28" s="67">
        <v>40</v>
      </c>
      <c r="H28" s="47">
        <f t="shared" si="1"/>
        <v>10</v>
      </c>
      <c r="I28" s="54"/>
      <c r="J28" s="54"/>
      <c r="K28" s="54"/>
    </row>
    <row r="29" spans="1:11" s="55" customFormat="1" ht="15" customHeight="1">
      <c r="A29" s="139"/>
      <c r="B29" s="139"/>
      <c r="C29" s="66" t="s">
        <v>36</v>
      </c>
      <c r="D29" s="46" t="s">
        <v>72</v>
      </c>
      <c r="E29" s="66" t="s">
        <v>55</v>
      </c>
      <c r="F29" s="67">
        <v>50</v>
      </c>
      <c r="G29" s="67">
        <v>43</v>
      </c>
      <c r="H29" s="47">
        <f t="shared" si="1"/>
        <v>7</v>
      </c>
      <c r="I29" s="54"/>
      <c r="J29" s="54"/>
      <c r="K29" s="54"/>
    </row>
    <row r="30" spans="1:11" s="55" customFormat="1" ht="15" customHeight="1">
      <c r="A30" s="139"/>
      <c r="B30" s="139"/>
      <c r="C30" s="46" t="s">
        <v>73</v>
      </c>
      <c r="D30" s="46" t="s">
        <v>74</v>
      </c>
      <c r="E30" s="46" t="s">
        <v>73</v>
      </c>
      <c r="F30" s="67">
        <v>50</v>
      </c>
      <c r="G30" s="67">
        <v>40</v>
      </c>
      <c r="H30" s="47">
        <f t="shared" si="1"/>
        <v>10</v>
      </c>
      <c r="I30" s="54"/>
      <c r="J30" s="54"/>
      <c r="K30" s="54"/>
    </row>
    <row r="31" spans="1:11" s="55" customFormat="1" ht="15" customHeight="1">
      <c r="A31" s="139"/>
      <c r="B31" s="139"/>
      <c r="C31" s="46" t="s">
        <v>75</v>
      </c>
      <c r="D31" s="46" t="s">
        <v>74</v>
      </c>
      <c r="E31" s="46" t="s">
        <v>76</v>
      </c>
      <c r="F31" s="67">
        <v>40</v>
      </c>
      <c r="G31" s="67">
        <v>35</v>
      </c>
      <c r="H31" s="47">
        <f t="shared" si="1"/>
        <v>5</v>
      </c>
      <c r="I31" s="54"/>
      <c r="J31" s="54"/>
      <c r="K31" s="54"/>
    </row>
    <row r="32" spans="1:11" s="55" customFormat="1" ht="15" customHeight="1">
      <c r="A32" s="139">
        <v>5</v>
      </c>
      <c r="B32" s="139" t="s">
        <v>77</v>
      </c>
      <c r="C32" s="69" t="s">
        <v>370</v>
      </c>
      <c r="D32" s="70" t="s">
        <v>78</v>
      </c>
      <c r="E32" s="70" t="s">
        <v>79</v>
      </c>
      <c r="F32" s="67">
        <v>45</v>
      </c>
      <c r="G32" s="67">
        <v>45</v>
      </c>
      <c r="H32" s="47">
        <f t="shared" si="1"/>
        <v>0</v>
      </c>
      <c r="I32" s="54"/>
      <c r="J32" s="54"/>
      <c r="K32" s="54"/>
    </row>
    <row r="33" spans="1:11" s="55" customFormat="1" ht="15" customHeight="1">
      <c r="A33" s="139"/>
      <c r="B33" s="139"/>
      <c r="C33" s="69" t="s">
        <v>371</v>
      </c>
      <c r="D33" s="70" t="s">
        <v>80</v>
      </c>
      <c r="E33" s="70" t="s">
        <v>73</v>
      </c>
      <c r="F33" s="67">
        <v>40</v>
      </c>
      <c r="G33" s="67">
        <v>40</v>
      </c>
      <c r="H33" s="47">
        <f t="shared" si="1"/>
        <v>0</v>
      </c>
      <c r="I33" s="54"/>
      <c r="J33" s="54"/>
      <c r="K33" s="54"/>
    </row>
    <row r="34" spans="1:11" s="55" customFormat="1" ht="15" customHeight="1">
      <c r="A34" s="139"/>
      <c r="B34" s="139"/>
      <c r="C34" s="71" t="s">
        <v>372</v>
      </c>
      <c r="D34" s="70" t="s">
        <v>81</v>
      </c>
      <c r="E34" s="72" t="s">
        <v>82</v>
      </c>
      <c r="F34" s="67">
        <v>45</v>
      </c>
      <c r="G34" s="67">
        <v>45</v>
      </c>
      <c r="H34" s="47">
        <f t="shared" si="1"/>
        <v>0</v>
      </c>
      <c r="I34" s="54"/>
      <c r="J34" s="54"/>
      <c r="K34" s="54"/>
    </row>
    <row r="35" spans="1:11" s="55" customFormat="1" ht="15" customHeight="1">
      <c r="A35" s="139"/>
      <c r="B35" s="139"/>
      <c r="C35" s="71" t="s">
        <v>373</v>
      </c>
      <c r="D35" s="70" t="s">
        <v>72</v>
      </c>
      <c r="E35" s="72" t="s">
        <v>55</v>
      </c>
      <c r="F35" s="67">
        <v>45</v>
      </c>
      <c r="G35" s="67">
        <v>45</v>
      </c>
      <c r="H35" s="47">
        <f t="shared" si="1"/>
        <v>0</v>
      </c>
      <c r="I35" s="54"/>
      <c r="J35" s="54"/>
      <c r="K35" s="54"/>
    </row>
    <row r="36" spans="1:11" s="55" customFormat="1" ht="15" customHeight="1">
      <c r="A36" s="139"/>
      <c r="B36" s="139"/>
      <c r="C36" s="71" t="s">
        <v>374</v>
      </c>
      <c r="D36" s="70" t="s">
        <v>83</v>
      </c>
      <c r="E36" s="72" t="s">
        <v>76</v>
      </c>
      <c r="F36" s="67">
        <v>40</v>
      </c>
      <c r="G36" s="67">
        <v>40</v>
      </c>
      <c r="H36" s="47">
        <f t="shared" si="1"/>
        <v>0</v>
      </c>
      <c r="I36" s="54"/>
      <c r="J36" s="54"/>
      <c r="K36" s="54"/>
    </row>
    <row r="37" spans="1:11" s="55" customFormat="1" ht="15" customHeight="1">
      <c r="A37" s="139"/>
      <c r="B37" s="139"/>
      <c r="C37" s="71" t="s">
        <v>375</v>
      </c>
      <c r="D37" s="70" t="s">
        <v>83</v>
      </c>
      <c r="E37" s="72" t="s">
        <v>84</v>
      </c>
      <c r="F37" s="67">
        <v>35</v>
      </c>
      <c r="G37" s="67">
        <v>35</v>
      </c>
      <c r="H37" s="47">
        <f t="shared" si="1"/>
        <v>0</v>
      </c>
      <c r="I37" s="54"/>
      <c r="J37" s="54"/>
      <c r="K37" s="54"/>
    </row>
    <row r="38" spans="1:11" s="55" customFormat="1" ht="15" customHeight="1">
      <c r="A38" s="139">
        <v>6</v>
      </c>
      <c r="B38" s="139" t="s">
        <v>85</v>
      </c>
      <c r="C38" s="66" t="s">
        <v>86</v>
      </c>
      <c r="D38" s="46" t="s">
        <v>26</v>
      </c>
      <c r="E38" s="66" t="s">
        <v>21</v>
      </c>
      <c r="F38" s="67">
        <v>45</v>
      </c>
      <c r="G38" s="67">
        <v>45</v>
      </c>
      <c r="H38" s="47">
        <f t="shared" si="1"/>
        <v>0</v>
      </c>
      <c r="I38" s="54"/>
      <c r="J38" s="54"/>
      <c r="K38" s="54"/>
    </row>
    <row r="39" spans="1:11" s="55" customFormat="1" ht="15" customHeight="1">
      <c r="A39" s="139"/>
      <c r="B39" s="139"/>
      <c r="C39" s="66" t="s">
        <v>28</v>
      </c>
      <c r="D39" s="46" t="s">
        <v>26</v>
      </c>
      <c r="E39" s="66" t="s">
        <v>29</v>
      </c>
      <c r="F39" s="67">
        <v>45</v>
      </c>
      <c r="G39" s="67">
        <v>45</v>
      </c>
      <c r="H39" s="47">
        <f t="shared" si="1"/>
        <v>0</v>
      </c>
      <c r="I39" s="54"/>
      <c r="J39" s="54"/>
      <c r="K39" s="54"/>
    </row>
    <row r="40" spans="1:11" s="55" customFormat="1" ht="15" customHeight="1">
      <c r="A40" s="139"/>
      <c r="B40" s="139"/>
      <c r="C40" s="66" t="s">
        <v>87</v>
      </c>
      <c r="D40" s="46" t="s">
        <v>88</v>
      </c>
      <c r="E40" s="66" t="s">
        <v>89</v>
      </c>
      <c r="F40" s="67">
        <v>45</v>
      </c>
      <c r="G40" s="67">
        <v>45</v>
      </c>
      <c r="H40" s="47">
        <f t="shared" si="1"/>
        <v>0</v>
      </c>
      <c r="I40" s="54"/>
      <c r="J40" s="54"/>
      <c r="K40" s="54"/>
    </row>
    <row r="41" spans="1:11" s="55" customFormat="1" ht="15" customHeight="1">
      <c r="A41" s="139"/>
      <c r="B41" s="139"/>
      <c r="C41" s="66" t="s">
        <v>90</v>
      </c>
      <c r="D41" s="46" t="s">
        <v>92</v>
      </c>
      <c r="E41" s="66" t="s">
        <v>91</v>
      </c>
      <c r="F41" s="67">
        <v>45</v>
      </c>
      <c r="G41" s="67">
        <v>45</v>
      </c>
      <c r="H41" s="47">
        <f t="shared" si="1"/>
        <v>0</v>
      </c>
      <c r="I41" s="54"/>
      <c r="J41" s="54"/>
      <c r="K41" s="54"/>
    </row>
    <row r="42" spans="1:11" s="55" customFormat="1" ht="15" customHeight="1">
      <c r="A42" s="139"/>
      <c r="B42" s="139"/>
      <c r="C42" s="66" t="s">
        <v>93</v>
      </c>
      <c r="D42" s="46" t="s">
        <v>24</v>
      </c>
      <c r="E42" s="66" t="s">
        <v>94</v>
      </c>
      <c r="F42" s="67">
        <v>45</v>
      </c>
      <c r="G42" s="67">
        <v>45</v>
      </c>
      <c r="H42" s="47">
        <f t="shared" si="1"/>
        <v>0</v>
      </c>
      <c r="I42" s="54"/>
      <c r="J42" s="54"/>
      <c r="K42" s="54"/>
    </row>
    <row r="43" spans="1:11" s="55" customFormat="1" ht="15" customHeight="1">
      <c r="A43" s="139"/>
      <c r="B43" s="139"/>
      <c r="C43" s="66" t="s">
        <v>95</v>
      </c>
      <c r="D43" s="46" t="s">
        <v>218</v>
      </c>
      <c r="E43" s="66" t="s">
        <v>96</v>
      </c>
      <c r="F43" s="67">
        <v>45</v>
      </c>
      <c r="G43" s="67">
        <v>45</v>
      </c>
      <c r="H43" s="47">
        <f t="shared" si="1"/>
        <v>0</v>
      </c>
      <c r="I43" s="54"/>
      <c r="J43" s="54"/>
      <c r="K43" s="54"/>
    </row>
    <row r="44" spans="1:11" s="55" customFormat="1" ht="15" customHeight="1">
      <c r="A44" s="139">
        <v>7</v>
      </c>
      <c r="B44" s="139" t="s">
        <v>97</v>
      </c>
      <c r="C44" s="66" t="s">
        <v>67</v>
      </c>
      <c r="D44" s="46" t="s">
        <v>98</v>
      </c>
      <c r="E44" s="66" t="s">
        <v>99</v>
      </c>
      <c r="F44" s="67">
        <v>45</v>
      </c>
      <c r="G44" s="67">
        <v>45</v>
      </c>
      <c r="H44" s="47">
        <f t="shared" si="1"/>
        <v>0</v>
      </c>
      <c r="I44" s="54"/>
      <c r="J44" s="54"/>
      <c r="K44" s="54"/>
    </row>
    <row r="45" spans="1:11" s="55" customFormat="1" ht="15" customHeight="1">
      <c r="A45" s="139"/>
      <c r="B45" s="139"/>
      <c r="C45" s="66" t="s">
        <v>40</v>
      </c>
      <c r="D45" s="46" t="s">
        <v>81</v>
      </c>
      <c r="E45" s="66" t="s">
        <v>100</v>
      </c>
      <c r="F45" s="67">
        <v>45</v>
      </c>
      <c r="G45" s="67">
        <v>45</v>
      </c>
      <c r="H45" s="47">
        <f t="shared" si="1"/>
        <v>0</v>
      </c>
      <c r="I45" s="54"/>
      <c r="J45" s="54"/>
      <c r="K45" s="54"/>
    </row>
    <row r="46" spans="1:11" s="55" customFormat="1" ht="15" customHeight="1">
      <c r="A46" s="139"/>
      <c r="B46" s="139"/>
      <c r="C46" s="66" t="s">
        <v>101</v>
      </c>
      <c r="D46" s="46" t="s">
        <v>54</v>
      </c>
      <c r="E46" s="66" t="s">
        <v>102</v>
      </c>
      <c r="F46" s="67">
        <v>45</v>
      </c>
      <c r="G46" s="67">
        <v>45</v>
      </c>
      <c r="H46" s="47">
        <f t="shared" si="1"/>
        <v>0</v>
      </c>
      <c r="I46" s="54"/>
      <c r="J46" s="54"/>
      <c r="K46" s="54"/>
    </row>
    <row r="47" spans="1:11" s="55" customFormat="1" ht="15" customHeight="1">
      <c r="A47" s="139"/>
      <c r="B47" s="139"/>
      <c r="C47" s="46" t="s">
        <v>42</v>
      </c>
      <c r="D47" s="46" t="s">
        <v>103</v>
      </c>
      <c r="E47" s="46" t="s">
        <v>43</v>
      </c>
      <c r="F47" s="67">
        <v>45</v>
      </c>
      <c r="G47" s="67">
        <v>45</v>
      </c>
      <c r="H47" s="47">
        <f t="shared" si="1"/>
        <v>0</v>
      </c>
      <c r="I47" s="54"/>
      <c r="J47" s="54"/>
      <c r="K47" s="54"/>
    </row>
    <row r="48" spans="1:11" s="55" customFormat="1" ht="15" customHeight="1">
      <c r="A48" s="139"/>
      <c r="B48" s="139"/>
      <c r="C48" s="66" t="s">
        <v>104</v>
      </c>
      <c r="D48" s="46" t="s">
        <v>26</v>
      </c>
      <c r="E48" s="66" t="s">
        <v>105</v>
      </c>
      <c r="F48" s="67">
        <v>45</v>
      </c>
      <c r="G48" s="67">
        <v>45</v>
      </c>
      <c r="H48" s="47">
        <f t="shared" si="1"/>
        <v>0</v>
      </c>
      <c r="I48" s="54"/>
      <c r="J48" s="54"/>
      <c r="K48" s="54"/>
    </row>
    <row r="49" spans="1:11" s="55" customFormat="1" ht="15" customHeight="1">
      <c r="A49" s="139">
        <v>8</v>
      </c>
      <c r="B49" s="139" t="s">
        <v>106</v>
      </c>
      <c r="C49" s="46" t="s">
        <v>90</v>
      </c>
      <c r="D49" s="46" t="s">
        <v>124</v>
      </c>
      <c r="E49" s="46" t="s">
        <v>158</v>
      </c>
      <c r="F49" s="67">
        <v>35</v>
      </c>
      <c r="G49" s="67">
        <v>35</v>
      </c>
      <c r="H49" s="47">
        <f t="shared" si="1"/>
        <v>0</v>
      </c>
      <c r="I49" s="54"/>
      <c r="J49" s="54"/>
      <c r="K49" s="54"/>
    </row>
    <row r="50" spans="1:11" s="55" customFormat="1" ht="15" customHeight="1">
      <c r="A50" s="139"/>
      <c r="B50" s="139"/>
      <c r="C50" s="66" t="s">
        <v>28</v>
      </c>
      <c r="D50" s="46" t="s">
        <v>134</v>
      </c>
      <c r="E50" s="66" t="s">
        <v>127</v>
      </c>
      <c r="F50" s="67">
        <v>45</v>
      </c>
      <c r="G50" s="67">
        <v>45</v>
      </c>
      <c r="H50" s="47">
        <f t="shared" si="1"/>
        <v>0</v>
      </c>
      <c r="I50" s="54"/>
      <c r="J50" s="54"/>
      <c r="K50" s="54"/>
    </row>
    <row r="51" spans="1:11" s="55" customFormat="1" ht="15" customHeight="1">
      <c r="A51" s="139"/>
      <c r="B51" s="139"/>
      <c r="C51" s="66" t="s">
        <v>159</v>
      </c>
      <c r="D51" s="46" t="s">
        <v>112</v>
      </c>
      <c r="E51" s="66" t="s">
        <v>159</v>
      </c>
      <c r="F51" s="67">
        <v>45</v>
      </c>
      <c r="G51" s="67">
        <v>45</v>
      </c>
      <c r="H51" s="47">
        <f t="shared" si="1"/>
        <v>0</v>
      </c>
      <c r="I51" s="54"/>
      <c r="J51" s="54"/>
      <c r="K51" s="54"/>
    </row>
    <row r="52" spans="1:11" s="55" customFormat="1" ht="15" customHeight="1">
      <c r="A52" s="139"/>
      <c r="B52" s="139"/>
      <c r="C52" s="66" t="s">
        <v>268</v>
      </c>
      <c r="D52" s="46" t="s">
        <v>45</v>
      </c>
      <c r="E52" s="66" t="s">
        <v>160</v>
      </c>
      <c r="F52" s="67">
        <v>45</v>
      </c>
      <c r="G52" s="67">
        <v>45</v>
      </c>
      <c r="H52" s="47">
        <f t="shared" si="1"/>
        <v>0</v>
      </c>
      <c r="I52" s="54"/>
      <c r="J52" s="54"/>
      <c r="K52" s="54"/>
    </row>
    <row r="53" spans="1:11" s="55" customFormat="1" ht="15" customHeight="1">
      <c r="A53" s="139"/>
      <c r="B53" s="139"/>
      <c r="C53" s="66" t="s">
        <v>104</v>
      </c>
      <c r="D53" s="46" t="s">
        <v>45</v>
      </c>
      <c r="E53" s="66" t="s">
        <v>105</v>
      </c>
      <c r="F53" s="67">
        <v>40</v>
      </c>
      <c r="G53" s="67">
        <v>40</v>
      </c>
      <c r="H53" s="47">
        <f t="shared" si="1"/>
        <v>0</v>
      </c>
      <c r="I53" s="54"/>
      <c r="J53" s="54"/>
      <c r="K53" s="54"/>
    </row>
    <row r="54" spans="1:11" s="55" customFormat="1" ht="15" customHeight="1">
      <c r="A54" s="139">
        <v>9</v>
      </c>
      <c r="B54" s="139" t="s">
        <v>413</v>
      </c>
      <c r="C54" s="66" t="s">
        <v>86</v>
      </c>
      <c r="D54" s="46" t="s">
        <v>108</v>
      </c>
      <c r="E54" s="66" t="s">
        <v>109</v>
      </c>
      <c r="F54" s="73">
        <v>90</v>
      </c>
      <c r="G54" s="73">
        <v>90</v>
      </c>
      <c r="H54" s="47">
        <f t="shared" si="1"/>
        <v>0</v>
      </c>
      <c r="I54" s="54"/>
      <c r="J54" s="54"/>
      <c r="K54" s="54"/>
    </row>
    <row r="55" spans="1:11" s="55" customFormat="1" ht="15" customHeight="1">
      <c r="A55" s="139"/>
      <c r="B55" s="139"/>
      <c r="C55" s="66" t="s">
        <v>110</v>
      </c>
      <c r="D55" s="46" t="s">
        <v>218</v>
      </c>
      <c r="E55" s="66" t="s">
        <v>110</v>
      </c>
      <c r="F55" s="46">
        <v>90</v>
      </c>
      <c r="G55" s="46">
        <v>90</v>
      </c>
      <c r="H55" s="47">
        <f t="shared" si="1"/>
        <v>0</v>
      </c>
      <c r="I55" s="54"/>
      <c r="J55" s="54"/>
      <c r="K55" s="54"/>
    </row>
    <row r="56" spans="1:11" s="55" customFormat="1" ht="15" customHeight="1">
      <c r="A56" s="139"/>
      <c r="B56" s="139"/>
      <c r="C56" s="66" t="s">
        <v>93</v>
      </c>
      <c r="D56" s="46" t="s">
        <v>92</v>
      </c>
      <c r="E56" s="66" t="s">
        <v>111</v>
      </c>
      <c r="F56" s="46">
        <v>45</v>
      </c>
      <c r="G56" s="46">
        <v>45</v>
      </c>
      <c r="H56" s="47">
        <f t="shared" si="1"/>
        <v>0</v>
      </c>
      <c r="I56" s="54"/>
      <c r="J56" s="54"/>
      <c r="K56" s="54"/>
    </row>
    <row r="57" spans="1:11" s="55" customFormat="1" ht="15" customHeight="1">
      <c r="A57" s="139"/>
      <c r="B57" s="139"/>
      <c r="C57" s="66" t="s">
        <v>87</v>
      </c>
      <c r="D57" s="46" t="s">
        <v>112</v>
      </c>
      <c r="E57" s="66" t="s">
        <v>89</v>
      </c>
      <c r="F57" s="46">
        <v>45</v>
      </c>
      <c r="G57" s="46">
        <v>45</v>
      </c>
      <c r="H57" s="47">
        <f t="shared" si="1"/>
        <v>0</v>
      </c>
      <c r="I57" s="54"/>
      <c r="J57" s="54"/>
      <c r="K57" s="54"/>
    </row>
    <row r="58" spans="1:11" s="55" customFormat="1" ht="15" customHeight="1">
      <c r="A58" s="139"/>
      <c r="B58" s="139"/>
      <c r="C58" s="46" t="s">
        <v>113</v>
      </c>
      <c r="D58" s="46" t="s">
        <v>88</v>
      </c>
      <c r="E58" s="46" t="s">
        <v>269</v>
      </c>
      <c r="F58" s="46">
        <v>90</v>
      </c>
      <c r="G58" s="46">
        <v>90</v>
      </c>
      <c r="H58" s="47">
        <f t="shared" si="1"/>
        <v>0</v>
      </c>
      <c r="I58" s="54"/>
      <c r="J58" s="54"/>
      <c r="K58" s="54"/>
    </row>
    <row r="59" spans="1:11" s="55" customFormat="1" ht="15" customHeight="1">
      <c r="A59" s="139">
        <v>10</v>
      </c>
      <c r="B59" s="139" t="s">
        <v>114</v>
      </c>
      <c r="C59" s="66" t="s">
        <v>40</v>
      </c>
      <c r="D59" s="46" t="s">
        <v>22</v>
      </c>
      <c r="E59" s="66" t="s">
        <v>21</v>
      </c>
      <c r="F59" s="67">
        <v>50</v>
      </c>
      <c r="G59" s="67">
        <v>40</v>
      </c>
      <c r="H59" s="47">
        <f t="shared" si="1"/>
        <v>10</v>
      </c>
      <c r="I59" s="54"/>
      <c r="J59" s="54"/>
      <c r="K59" s="54"/>
    </row>
    <row r="60" spans="1:11" s="55" customFormat="1" ht="15" customHeight="1">
      <c r="A60" s="139"/>
      <c r="B60" s="139"/>
      <c r="C60" s="66" t="s">
        <v>73</v>
      </c>
      <c r="D60" s="46" t="s">
        <v>54</v>
      </c>
      <c r="E60" s="66" t="s">
        <v>115</v>
      </c>
      <c r="F60" s="67">
        <v>60</v>
      </c>
      <c r="G60" s="67">
        <v>50</v>
      </c>
      <c r="H60" s="47">
        <f t="shared" si="1"/>
        <v>10</v>
      </c>
      <c r="I60" s="54"/>
      <c r="J60" s="54"/>
      <c r="K60" s="54"/>
    </row>
    <row r="61" spans="1:11" s="55" customFormat="1" ht="15" customHeight="1">
      <c r="A61" s="139"/>
      <c r="B61" s="139"/>
      <c r="C61" s="66" t="s">
        <v>42</v>
      </c>
      <c r="D61" s="46" t="s">
        <v>72</v>
      </c>
      <c r="E61" s="66" t="s">
        <v>43</v>
      </c>
      <c r="F61" s="67">
        <v>60</v>
      </c>
      <c r="G61" s="67">
        <v>50</v>
      </c>
      <c r="H61" s="47">
        <f t="shared" si="1"/>
        <v>10</v>
      </c>
      <c r="I61" s="54"/>
      <c r="J61" s="54"/>
      <c r="K61" s="54"/>
    </row>
    <row r="62" spans="1:11" s="55" customFormat="1" ht="21.75" customHeight="1">
      <c r="A62" s="139">
        <v>11</v>
      </c>
      <c r="B62" s="139" t="s">
        <v>116</v>
      </c>
      <c r="C62" s="66" t="s">
        <v>21</v>
      </c>
      <c r="D62" s="46" t="s">
        <v>26</v>
      </c>
      <c r="E62" s="66" t="s">
        <v>21</v>
      </c>
      <c r="F62" s="67">
        <v>40</v>
      </c>
      <c r="G62" s="67">
        <v>40</v>
      </c>
      <c r="H62" s="47">
        <f t="shared" si="1"/>
        <v>0</v>
      </c>
      <c r="I62" s="54"/>
      <c r="J62" s="54"/>
      <c r="K62" s="54"/>
    </row>
    <row r="63" spans="1:11" s="55" customFormat="1" ht="21.75" customHeight="1">
      <c r="A63" s="139"/>
      <c r="B63" s="139"/>
      <c r="C63" s="66" t="s">
        <v>117</v>
      </c>
      <c r="D63" s="46" t="s">
        <v>26</v>
      </c>
      <c r="E63" s="66" t="s">
        <v>270</v>
      </c>
      <c r="F63" s="67">
        <v>30</v>
      </c>
      <c r="G63" s="67">
        <v>30</v>
      </c>
      <c r="H63" s="47">
        <f t="shared" si="1"/>
        <v>0</v>
      </c>
      <c r="I63" s="54"/>
      <c r="J63" s="54"/>
      <c r="K63" s="54"/>
    </row>
    <row r="64" spans="1:11" s="55" customFormat="1" ht="27.75" customHeight="1">
      <c r="A64" s="66">
        <v>12</v>
      </c>
      <c r="B64" s="66" t="s">
        <v>162</v>
      </c>
      <c r="C64" s="66" t="s">
        <v>161</v>
      </c>
      <c r="D64" s="46" t="s">
        <v>121</v>
      </c>
      <c r="E64" s="66" t="s">
        <v>55</v>
      </c>
      <c r="F64" s="67">
        <v>40</v>
      </c>
      <c r="G64" s="67">
        <v>40</v>
      </c>
      <c r="H64" s="47">
        <f t="shared" si="1"/>
        <v>0</v>
      </c>
      <c r="I64" s="54"/>
      <c r="J64" s="54"/>
      <c r="K64" s="54"/>
    </row>
    <row r="65" spans="1:11" s="55" customFormat="1" ht="24">
      <c r="A65" s="139">
        <v>13</v>
      </c>
      <c r="B65" s="139" t="s">
        <v>263</v>
      </c>
      <c r="C65" s="74" t="s">
        <v>42</v>
      </c>
      <c r="D65" s="74" t="s">
        <v>119</v>
      </c>
      <c r="E65" s="74" t="s">
        <v>120</v>
      </c>
      <c r="F65" s="74">
        <v>45</v>
      </c>
      <c r="G65" s="74">
        <v>45</v>
      </c>
      <c r="H65" s="47">
        <f t="shared" si="1"/>
        <v>0</v>
      </c>
      <c r="I65" s="54"/>
      <c r="J65" s="54"/>
      <c r="K65" s="54"/>
    </row>
    <row r="66" spans="1:11" s="55" customFormat="1" ht="15" customHeight="1">
      <c r="A66" s="139"/>
      <c r="B66" s="139"/>
      <c r="C66" s="66" t="s">
        <v>36</v>
      </c>
      <c r="D66" s="46" t="s">
        <v>78</v>
      </c>
      <c r="E66" s="66" t="s">
        <v>55</v>
      </c>
      <c r="F66" s="67">
        <v>45</v>
      </c>
      <c r="G66" s="67">
        <v>45</v>
      </c>
      <c r="H66" s="47">
        <f t="shared" si="1"/>
        <v>0</v>
      </c>
      <c r="I66" s="54"/>
      <c r="J66" s="54"/>
      <c r="K66" s="54"/>
    </row>
    <row r="67" spans="1:11" s="55" customFormat="1" ht="15" customHeight="1">
      <c r="A67" s="139"/>
      <c r="B67" s="139"/>
      <c r="C67" s="75" t="s">
        <v>32</v>
      </c>
      <c r="D67" s="70" t="s">
        <v>121</v>
      </c>
      <c r="E67" s="70" t="s">
        <v>33</v>
      </c>
      <c r="F67" s="67">
        <v>35</v>
      </c>
      <c r="G67" s="67">
        <v>35</v>
      </c>
      <c r="H67" s="47">
        <f t="shared" si="1"/>
        <v>0</v>
      </c>
      <c r="I67" s="54"/>
      <c r="J67" s="54"/>
      <c r="K67" s="54"/>
    </row>
    <row r="68" spans="1:11" s="55" customFormat="1" ht="15" customHeight="1">
      <c r="A68" s="139"/>
      <c r="B68" s="139"/>
      <c r="C68" s="66" t="s">
        <v>67</v>
      </c>
      <c r="D68" s="46" t="s">
        <v>58</v>
      </c>
      <c r="E68" s="66" t="s">
        <v>21</v>
      </c>
      <c r="F68" s="67">
        <v>45</v>
      </c>
      <c r="G68" s="67">
        <v>45</v>
      </c>
      <c r="H68" s="47">
        <f t="shared" si="1"/>
        <v>0</v>
      </c>
      <c r="I68" s="54"/>
      <c r="J68" s="54"/>
      <c r="K68" s="54"/>
    </row>
    <row r="69" spans="1:11" s="55" customFormat="1" ht="15" customHeight="1">
      <c r="A69" s="139"/>
      <c r="B69" s="139"/>
      <c r="C69" s="66" t="s">
        <v>73</v>
      </c>
      <c r="D69" s="46" t="s">
        <v>83</v>
      </c>
      <c r="E69" s="66" t="s">
        <v>73</v>
      </c>
      <c r="F69" s="67">
        <v>45</v>
      </c>
      <c r="G69" s="67">
        <v>45</v>
      </c>
      <c r="H69" s="47">
        <f t="shared" si="1"/>
        <v>0</v>
      </c>
      <c r="I69" s="54"/>
      <c r="J69" s="54"/>
      <c r="K69" s="54"/>
    </row>
    <row r="70" spans="1:11" s="55" customFormat="1" ht="15" customHeight="1">
      <c r="A70" s="139">
        <v>14</v>
      </c>
      <c r="B70" s="139" t="s">
        <v>122</v>
      </c>
      <c r="C70" s="66" t="s">
        <v>123</v>
      </c>
      <c r="D70" s="66" t="s">
        <v>124</v>
      </c>
      <c r="E70" s="66" t="s">
        <v>84</v>
      </c>
      <c r="F70" s="67">
        <v>35</v>
      </c>
      <c r="G70" s="67">
        <v>35</v>
      </c>
      <c r="H70" s="47">
        <f t="shared" ref="H70:H134" si="2">F70-G70</f>
        <v>0</v>
      </c>
      <c r="I70" s="54"/>
      <c r="J70" s="54"/>
      <c r="K70" s="54"/>
    </row>
    <row r="71" spans="1:11" s="55" customFormat="1" ht="15" customHeight="1">
      <c r="A71" s="139"/>
      <c r="B71" s="139"/>
      <c r="C71" s="66" t="s">
        <v>125</v>
      </c>
      <c r="D71" s="46" t="s">
        <v>45</v>
      </c>
      <c r="E71" s="66" t="s">
        <v>55</v>
      </c>
      <c r="F71" s="67">
        <v>40</v>
      </c>
      <c r="G71" s="67">
        <v>40</v>
      </c>
      <c r="H71" s="47">
        <f t="shared" si="2"/>
        <v>0</v>
      </c>
      <c r="I71" s="54"/>
      <c r="J71" s="54"/>
      <c r="K71" s="54"/>
    </row>
    <row r="72" spans="1:11" s="55" customFormat="1" ht="15" customHeight="1">
      <c r="A72" s="139"/>
      <c r="B72" s="139"/>
      <c r="C72" s="66" t="s">
        <v>86</v>
      </c>
      <c r="D72" s="46" t="s">
        <v>126</v>
      </c>
      <c r="E72" s="66" t="s">
        <v>109</v>
      </c>
      <c r="F72" s="67">
        <v>45</v>
      </c>
      <c r="G72" s="67">
        <v>45</v>
      </c>
      <c r="H72" s="47">
        <f t="shared" si="2"/>
        <v>0</v>
      </c>
      <c r="I72" s="54"/>
      <c r="J72" s="54"/>
      <c r="K72" s="54"/>
    </row>
    <row r="73" spans="1:11" s="55" customFormat="1" ht="15" customHeight="1">
      <c r="A73" s="139"/>
      <c r="B73" s="139"/>
      <c r="C73" s="66" t="s">
        <v>204</v>
      </c>
      <c r="D73" s="46" t="s">
        <v>80</v>
      </c>
      <c r="E73" s="66" t="s">
        <v>127</v>
      </c>
      <c r="F73" s="67">
        <v>45</v>
      </c>
      <c r="G73" s="67">
        <v>45</v>
      </c>
      <c r="H73" s="47">
        <f t="shared" si="2"/>
        <v>0</v>
      </c>
      <c r="I73" s="54"/>
      <c r="J73" s="54"/>
      <c r="K73" s="54"/>
    </row>
    <row r="74" spans="1:11" s="55" customFormat="1" ht="15" customHeight="1">
      <c r="A74" s="139"/>
      <c r="B74" s="139"/>
      <c r="C74" s="46" t="s">
        <v>73</v>
      </c>
      <c r="D74" s="46" t="s">
        <v>19</v>
      </c>
      <c r="E74" s="46" t="s">
        <v>73</v>
      </c>
      <c r="F74" s="67">
        <v>35</v>
      </c>
      <c r="G74" s="67">
        <v>35</v>
      </c>
      <c r="H74" s="47">
        <f t="shared" si="2"/>
        <v>0</v>
      </c>
      <c r="I74" s="54"/>
      <c r="J74" s="54"/>
      <c r="K74" s="54"/>
    </row>
    <row r="75" spans="1:11" s="55" customFormat="1" ht="15" customHeight="1">
      <c r="A75" s="139">
        <v>15</v>
      </c>
      <c r="B75" s="139" t="s">
        <v>128</v>
      </c>
      <c r="C75" s="76" t="s">
        <v>73</v>
      </c>
      <c r="D75" s="77" t="s">
        <v>52</v>
      </c>
      <c r="E75" s="76" t="s">
        <v>73</v>
      </c>
      <c r="F75" s="78">
        <v>80</v>
      </c>
      <c r="G75" s="78">
        <v>80</v>
      </c>
      <c r="H75" s="47">
        <f t="shared" si="2"/>
        <v>0</v>
      </c>
      <c r="I75" s="54"/>
      <c r="J75" s="54"/>
      <c r="K75" s="54"/>
    </row>
    <row r="76" spans="1:11" s="55" customFormat="1" ht="15" customHeight="1">
      <c r="A76" s="139"/>
      <c r="B76" s="139"/>
      <c r="C76" s="76" t="s">
        <v>67</v>
      </c>
      <c r="D76" s="77" t="s">
        <v>52</v>
      </c>
      <c r="E76" s="76" t="s">
        <v>100</v>
      </c>
      <c r="F76" s="78">
        <v>40</v>
      </c>
      <c r="G76" s="78">
        <v>40</v>
      </c>
      <c r="H76" s="47">
        <f t="shared" si="2"/>
        <v>0</v>
      </c>
      <c r="I76" s="54"/>
      <c r="J76" s="54"/>
      <c r="K76" s="54"/>
    </row>
    <row r="77" spans="1:11" s="55" customFormat="1" ht="15" customHeight="1">
      <c r="A77" s="139"/>
      <c r="B77" s="139"/>
      <c r="C77" s="76" t="s">
        <v>129</v>
      </c>
      <c r="D77" s="77" t="s">
        <v>80</v>
      </c>
      <c r="E77" s="76" t="s">
        <v>130</v>
      </c>
      <c r="F77" s="78">
        <v>80</v>
      </c>
      <c r="G77" s="78">
        <v>80</v>
      </c>
      <c r="H77" s="47">
        <f t="shared" si="2"/>
        <v>0</v>
      </c>
      <c r="I77" s="54"/>
      <c r="J77" s="54"/>
      <c r="K77" s="54"/>
    </row>
    <row r="78" spans="1:11" s="55" customFormat="1" ht="15" customHeight="1">
      <c r="A78" s="139"/>
      <c r="B78" s="139"/>
      <c r="C78" s="76" t="s">
        <v>131</v>
      </c>
      <c r="D78" s="77" t="s">
        <v>80</v>
      </c>
      <c r="E78" s="76" t="s">
        <v>132</v>
      </c>
      <c r="F78" s="78">
        <v>80</v>
      </c>
      <c r="G78" s="78">
        <v>80</v>
      </c>
      <c r="H78" s="47">
        <f t="shared" si="2"/>
        <v>0</v>
      </c>
      <c r="I78" s="54"/>
      <c r="J78" s="54"/>
      <c r="K78" s="54"/>
    </row>
    <row r="79" spans="1:11" s="55" customFormat="1" ht="15" customHeight="1">
      <c r="A79" s="139">
        <v>16</v>
      </c>
      <c r="B79" s="139" t="s">
        <v>133</v>
      </c>
      <c r="C79" s="66" t="s">
        <v>205</v>
      </c>
      <c r="D79" s="46" t="s">
        <v>134</v>
      </c>
      <c r="E79" s="66" t="s">
        <v>20</v>
      </c>
      <c r="F79" s="67">
        <v>40</v>
      </c>
      <c r="G79" s="67">
        <v>40</v>
      </c>
      <c r="H79" s="47">
        <f t="shared" si="2"/>
        <v>0</v>
      </c>
      <c r="I79" s="54"/>
      <c r="J79" s="54"/>
      <c r="K79" s="54"/>
    </row>
    <row r="80" spans="1:11" s="55" customFormat="1" ht="15" customHeight="1">
      <c r="A80" s="139"/>
      <c r="B80" s="139"/>
      <c r="C80" s="66" t="s">
        <v>206</v>
      </c>
      <c r="D80" s="46" t="s">
        <v>207</v>
      </c>
      <c r="E80" s="66" t="s">
        <v>208</v>
      </c>
      <c r="F80" s="67">
        <v>50</v>
      </c>
      <c r="G80" s="67">
        <v>50</v>
      </c>
      <c r="H80" s="47">
        <f t="shared" si="2"/>
        <v>0</v>
      </c>
      <c r="I80" s="54"/>
      <c r="J80" s="54"/>
      <c r="K80" s="54"/>
    </row>
    <row r="81" spans="1:11" s="55" customFormat="1" ht="15" customHeight="1">
      <c r="A81" s="143" t="s">
        <v>368</v>
      </c>
      <c r="B81" s="143" t="s">
        <v>136</v>
      </c>
      <c r="C81" s="46" t="s">
        <v>209</v>
      </c>
      <c r="D81" s="46" t="s">
        <v>210</v>
      </c>
      <c r="E81" s="46" t="s">
        <v>211</v>
      </c>
      <c r="F81" s="46">
        <v>80</v>
      </c>
      <c r="G81" s="46">
        <v>80</v>
      </c>
      <c r="H81" s="47">
        <f t="shared" si="2"/>
        <v>0</v>
      </c>
      <c r="I81" s="54"/>
      <c r="J81" s="54"/>
      <c r="K81" s="54"/>
    </row>
    <row r="82" spans="1:11" s="55" customFormat="1" ht="15" customHeight="1">
      <c r="A82" s="143"/>
      <c r="B82" s="143"/>
      <c r="C82" s="79" t="s">
        <v>137</v>
      </c>
      <c r="D82" s="79" t="s">
        <v>210</v>
      </c>
      <c r="E82" s="79" t="s">
        <v>212</v>
      </c>
      <c r="F82" s="79">
        <v>40</v>
      </c>
      <c r="G82" s="79">
        <v>40</v>
      </c>
      <c r="H82" s="47">
        <f t="shared" si="2"/>
        <v>0</v>
      </c>
      <c r="I82" s="54"/>
      <c r="J82" s="54"/>
      <c r="K82" s="54"/>
    </row>
    <row r="83" spans="1:11" s="55" customFormat="1" ht="15" customHeight="1">
      <c r="A83" s="143"/>
      <c r="B83" s="143"/>
      <c r="C83" s="46" t="s">
        <v>213</v>
      </c>
      <c r="D83" s="46" t="s">
        <v>271</v>
      </c>
      <c r="E83" s="46" t="s">
        <v>213</v>
      </c>
      <c r="F83" s="46">
        <v>40</v>
      </c>
      <c r="G83" s="46">
        <v>40</v>
      </c>
      <c r="H83" s="47">
        <f t="shared" si="2"/>
        <v>0</v>
      </c>
      <c r="I83" s="54"/>
      <c r="J83" s="54"/>
      <c r="K83" s="54"/>
    </row>
    <row r="84" spans="1:11" s="55" customFormat="1" ht="15" customHeight="1">
      <c r="A84" s="139">
        <v>18</v>
      </c>
      <c r="B84" s="139" t="s">
        <v>138</v>
      </c>
      <c r="C84" s="66" t="s">
        <v>113</v>
      </c>
      <c r="D84" s="46" t="s">
        <v>103</v>
      </c>
      <c r="E84" s="66" t="s">
        <v>214</v>
      </c>
      <c r="F84" s="67">
        <v>40</v>
      </c>
      <c r="G84" s="67">
        <v>40</v>
      </c>
      <c r="H84" s="47">
        <f t="shared" si="2"/>
        <v>0</v>
      </c>
      <c r="I84" s="54"/>
      <c r="J84" s="54"/>
      <c r="K84" s="54"/>
    </row>
    <row r="85" spans="1:11" s="55" customFormat="1" ht="15" customHeight="1">
      <c r="A85" s="139"/>
      <c r="B85" s="139"/>
      <c r="C85" s="66" t="s">
        <v>104</v>
      </c>
      <c r="D85" s="46" t="s">
        <v>215</v>
      </c>
      <c r="E85" s="66" t="s">
        <v>105</v>
      </c>
      <c r="F85" s="67">
        <v>40</v>
      </c>
      <c r="G85" s="67">
        <v>40</v>
      </c>
      <c r="H85" s="47">
        <f t="shared" si="2"/>
        <v>0</v>
      </c>
      <c r="I85" s="54"/>
      <c r="J85" s="54"/>
      <c r="K85" s="54"/>
    </row>
    <row r="86" spans="1:11" s="55" customFormat="1" ht="15" customHeight="1">
      <c r="A86" s="139"/>
      <c r="B86" s="139"/>
      <c r="C86" s="66" t="s">
        <v>216</v>
      </c>
      <c r="D86" s="46" t="s">
        <v>88</v>
      </c>
      <c r="E86" s="66" t="s">
        <v>217</v>
      </c>
      <c r="F86" s="67">
        <v>40</v>
      </c>
      <c r="G86" s="67">
        <v>40</v>
      </c>
      <c r="H86" s="47">
        <f t="shared" si="2"/>
        <v>0</v>
      </c>
      <c r="I86" s="54"/>
      <c r="J86" s="54"/>
      <c r="K86" s="54"/>
    </row>
    <row r="87" spans="1:11" s="55" customFormat="1" ht="15" customHeight="1">
      <c r="A87" s="125"/>
      <c r="B87" s="125"/>
      <c r="C87" s="125"/>
      <c r="D87" s="126"/>
      <c r="E87" s="125"/>
      <c r="F87" s="127"/>
      <c r="G87" s="127"/>
      <c r="H87" s="128"/>
      <c r="I87" s="54"/>
      <c r="J87" s="54"/>
      <c r="K87" s="54"/>
    </row>
    <row r="88" spans="1:11" s="55" customFormat="1" ht="15" customHeight="1">
      <c r="A88" s="140">
        <v>19</v>
      </c>
      <c r="B88" s="140" t="s">
        <v>139</v>
      </c>
      <c r="C88" s="129" t="s">
        <v>141</v>
      </c>
      <c r="D88" s="130" t="s">
        <v>52</v>
      </c>
      <c r="E88" s="129" t="s">
        <v>142</v>
      </c>
      <c r="F88" s="131">
        <v>40</v>
      </c>
      <c r="G88" s="131">
        <v>40</v>
      </c>
      <c r="H88" s="132">
        <f t="shared" si="2"/>
        <v>0</v>
      </c>
      <c r="I88" s="54"/>
      <c r="J88" s="54"/>
      <c r="K88" s="54"/>
    </row>
    <row r="89" spans="1:11" s="55" customFormat="1" ht="24">
      <c r="A89" s="139"/>
      <c r="B89" s="139"/>
      <c r="C89" s="116" t="s">
        <v>101</v>
      </c>
      <c r="D89" s="117" t="s">
        <v>119</v>
      </c>
      <c r="E89" s="116" t="s">
        <v>120</v>
      </c>
      <c r="F89" s="67">
        <v>50</v>
      </c>
      <c r="G89" s="67">
        <v>50</v>
      </c>
      <c r="H89" s="47">
        <f t="shared" si="2"/>
        <v>0</v>
      </c>
      <c r="I89" s="54"/>
      <c r="J89" s="54"/>
      <c r="K89" s="54"/>
    </row>
    <row r="90" spans="1:11" s="55" customFormat="1" ht="15" customHeight="1">
      <c r="A90" s="139"/>
      <c r="B90" s="139"/>
      <c r="C90" s="116" t="s">
        <v>143</v>
      </c>
      <c r="D90" s="117" t="s">
        <v>103</v>
      </c>
      <c r="E90" s="116" t="s">
        <v>143</v>
      </c>
      <c r="F90" s="67">
        <v>45</v>
      </c>
      <c r="G90" s="67">
        <v>45</v>
      </c>
      <c r="H90" s="47">
        <f t="shared" si="2"/>
        <v>0</v>
      </c>
      <c r="I90" s="54"/>
      <c r="J90" s="54"/>
      <c r="K90" s="54"/>
    </row>
    <row r="91" spans="1:11" s="55" customFormat="1" ht="15" customHeight="1">
      <c r="A91" s="139">
        <v>20</v>
      </c>
      <c r="B91" s="139" t="s">
        <v>144</v>
      </c>
      <c r="C91" s="66" t="s">
        <v>42</v>
      </c>
      <c r="D91" s="46" t="s">
        <v>103</v>
      </c>
      <c r="E91" s="66" t="s">
        <v>43</v>
      </c>
      <c r="F91" s="67">
        <v>90</v>
      </c>
      <c r="G91" s="67">
        <v>90</v>
      </c>
      <c r="H91" s="47">
        <f t="shared" si="2"/>
        <v>0</v>
      </c>
      <c r="I91" s="54"/>
      <c r="J91" s="54"/>
      <c r="K91" s="54"/>
    </row>
    <row r="92" spans="1:11" s="55" customFormat="1" ht="15" customHeight="1">
      <c r="A92" s="139"/>
      <c r="B92" s="139"/>
      <c r="C92" s="66" t="s">
        <v>143</v>
      </c>
      <c r="D92" s="46" t="s">
        <v>81</v>
      </c>
      <c r="E92" s="66" t="s">
        <v>143</v>
      </c>
      <c r="F92" s="67">
        <v>45</v>
      </c>
      <c r="G92" s="67">
        <v>45</v>
      </c>
      <c r="H92" s="47">
        <f t="shared" si="2"/>
        <v>0</v>
      </c>
      <c r="I92" s="54"/>
      <c r="J92" s="54"/>
      <c r="K92" s="54"/>
    </row>
    <row r="93" spans="1:11" s="55" customFormat="1" ht="15" customHeight="1">
      <c r="A93" s="139"/>
      <c r="B93" s="139"/>
      <c r="C93" s="66" t="s">
        <v>73</v>
      </c>
      <c r="D93" s="46" t="s">
        <v>80</v>
      </c>
      <c r="E93" s="46" t="s">
        <v>73</v>
      </c>
      <c r="F93" s="67">
        <v>80</v>
      </c>
      <c r="G93" s="67">
        <v>80</v>
      </c>
      <c r="H93" s="47">
        <f t="shared" si="2"/>
        <v>0</v>
      </c>
      <c r="I93" s="54"/>
      <c r="J93" s="54"/>
      <c r="K93" s="54"/>
    </row>
    <row r="94" spans="1:11" s="55" customFormat="1" ht="15" customHeight="1">
      <c r="A94" s="142" t="s">
        <v>369</v>
      </c>
      <c r="B94" s="142" t="s">
        <v>146</v>
      </c>
      <c r="C94" s="80" t="s">
        <v>123</v>
      </c>
      <c r="D94" s="80" t="s">
        <v>147</v>
      </c>
      <c r="E94" s="80" t="s">
        <v>148</v>
      </c>
      <c r="F94" s="81">
        <v>120</v>
      </c>
      <c r="G94" s="81">
        <v>120</v>
      </c>
      <c r="H94" s="47">
        <f t="shared" si="2"/>
        <v>0</v>
      </c>
      <c r="I94" s="54"/>
      <c r="J94" s="54"/>
      <c r="K94" s="54"/>
    </row>
    <row r="95" spans="1:11" s="55" customFormat="1" ht="15" customHeight="1">
      <c r="A95" s="142"/>
      <c r="B95" s="142"/>
      <c r="C95" s="66" t="s">
        <v>36</v>
      </c>
      <c r="D95" s="66" t="s">
        <v>78</v>
      </c>
      <c r="E95" s="66" t="s">
        <v>55</v>
      </c>
      <c r="F95" s="67">
        <v>80</v>
      </c>
      <c r="G95" s="67">
        <v>80</v>
      </c>
      <c r="H95" s="47">
        <f t="shared" si="2"/>
        <v>0</v>
      </c>
      <c r="I95" s="54"/>
      <c r="J95" s="54"/>
      <c r="K95" s="54"/>
    </row>
    <row r="96" spans="1:11" s="55" customFormat="1" ht="15" customHeight="1">
      <c r="A96" s="142"/>
      <c r="B96" s="142"/>
      <c r="C96" s="66" t="s">
        <v>149</v>
      </c>
      <c r="D96" s="66" t="s">
        <v>78</v>
      </c>
      <c r="E96" s="66" t="s">
        <v>79</v>
      </c>
      <c r="F96" s="67">
        <v>40</v>
      </c>
      <c r="G96" s="67">
        <v>40</v>
      </c>
      <c r="H96" s="47">
        <f t="shared" si="2"/>
        <v>0</v>
      </c>
      <c r="I96" s="54"/>
      <c r="J96" s="54"/>
      <c r="K96" s="54"/>
    </row>
    <row r="97" spans="1:11" s="55" customFormat="1" ht="15" customHeight="1">
      <c r="A97" s="139">
        <v>22</v>
      </c>
      <c r="B97" s="139" t="s">
        <v>150</v>
      </c>
      <c r="C97" s="46" t="s">
        <v>151</v>
      </c>
      <c r="D97" s="79" t="s">
        <v>218</v>
      </c>
      <c r="E97" s="66" t="s">
        <v>152</v>
      </c>
      <c r="F97" s="82">
        <v>160</v>
      </c>
      <c r="G97" s="82">
        <v>84</v>
      </c>
      <c r="H97" s="47">
        <f t="shared" si="2"/>
        <v>76</v>
      </c>
      <c r="I97" s="54"/>
      <c r="J97" s="54"/>
      <c r="K97" s="54"/>
    </row>
    <row r="98" spans="1:11" s="55" customFormat="1" ht="15" customHeight="1">
      <c r="A98" s="139"/>
      <c r="B98" s="139"/>
      <c r="C98" s="46" t="s">
        <v>153</v>
      </c>
      <c r="D98" s="79" t="s">
        <v>218</v>
      </c>
      <c r="E98" s="66" t="s">
        <v>219</v>
      </c>
      <c r="F98" s="82">
        <v>50</v>
      </c>
      <c r="G98" s="82">
        <v>22</v>
      </c>
      <c r="H98" s="47">
        <f t="shared" si="2"/>
        <v>28</v>
      </c>
      <c r="I98" s="54"/>
      <c r="J98" s="54"/>
      <c r="K98" s="54"/>
    </row>
    <row r="99" spans="1:11" s="55" customFormat="1" ht="24">
      <c r="A99" s="139"/>
      <c r="B99" s="139"/>
      <c r="C99" s="46" t="s">
        <v>154</v>
      </c>
      <c r="D99" s="46" t="s">
        <v>119</v>
      </c>
      <c r="E99" s="66" t="s">
        <v>155</v>
      </c>
      <c r="F99" s="82">
        <v>135</v>
      </c>
      <c r="G99" s="82">
        <v>78</v>
      </c>
      <c r="H99" s="47">
        <f t="shared" si="2"/>
        <v>57</v>
      </c>
      <c r="I99" s="54"/>
      <c r="J99" s="54"/>
      <c r="K99" s="54"/>
    </row>
    <row r="100" spans="1:11" s="55" customFormat="1" ht="12.75" customHeight="1">
      <c r="A100" s="139">
        <v>23</v>
      </c>
      <c r="B100" s="139" t="s">
        <v>156</v>
      </c>
      <c r="C100" s="66" t="s">
        <v>220</v>
      </c>
      <c r="D100" s="46" t="s">
        <v>207</v>
      </c>
      <c r="E100" s="66" t="s">
        <v>221</v>
      </c>
      <c r="F100" s="67">
        <v>100</v>
      </c>
      <c r="G100" s="67">
        <v>90</v>
      </c>
      <c r="H100" s="47">
        <f t="shared" si="2"/>
        <v>10</v>
      </c>
      <c r="I100" s="54"/>
      <c r="J100" s="54"/>
      <c r="K100" s="54"/>
    </row>
    <row r="101" spans="1:11" s="55" customFormat="1" ht="15" customHeight="1">
      <c r="A101" s="139"/>
      <c r="B101" s="139"/>
      <c r="C101" s="66" t="s">
        <v>222</v>
      </c>
      <c r="D101" s="46" t="s">
        <v>207</v>
      </c>
      <c r="E101" s="66" t="s">
        <v>272</v>
      </c>
      <c r="F101" s="67">
        <v>100</v>
      </c>
      <c r="G101" s="67">
        <v>100</v>
      </c>
      <c r="H101" s="47">
        <f t="shared" si="2"/>
        <v>0</v>
      </c>
      <c r="I101" s="54"/>
      <c r="J101" s="54"/>
      <c r="K101" s="54"/>
    </row>
    <row r="102" spans="1:11" s="55" customFormat="1" ht="15" customHeight="1">
      <c r="A102" s="139"/>
      <c r="B102" s="139"/>
      <c r="C102" s="66" t="s">
        <v>206</v>
      </c>
      <c r="D102" s="46" t="s">
        <v>207</v>
      </c>
      <c r="E102" s="66" t="s">
        <v>223</v>
      </c>
      <c r="F102" s="67">
        <v>100</v>
      </c>
      <c r="G102" s="67">
        <v>100</v>
      </c>
      <c r="H102" s="47">
        <f t="shared" si="2"/>
        <v>0</v>
      </c>
      <c r="I102" s="54"/>
      <c r="J102" s="54"/>
      <c r="K102" s="54"/>
    </row>
    <row r="103" spans="1:11" s="55" customFormat="1" ht="15" customHeight="1">
      <c r="A103" s="139">
        <v>24</v>
      </c>
      <c r="B103" s="139" t="s">
        <v>157</v>
      </c>
      <c r="C103" s="66" t="s">
        <v>28</v>
      </c>
      <c r="D103" s="83" t="s">
        <v>273</v>
      </c>
      <c r="E103" s="66" t="s">
        <v>224</v>
      </c>
      <c r="F103" s="67">
        <v>180</v>
      </c>
      <c r="G103" s="67">
        <v>160</v>
      </c>
      <c r="H103" s="47">
        <f t="shared" si="2"/>
        <v>20</v>
      </c>
      <c r="I103" s="54"/>
      <c r="J103" s="54"/>
      <c r="K103" s="54"/>
    </row>
    <row r="104" spans="1:11" s="55" customFormat="1" ht="15" customHeight="1">
      <c r="A104" s="139"/>
      <c r="B104" s="139"/>
      <c r="C104" s="66" t="s">
        <v>225</v>
      </c>
      <c r="D104" s="83" t="s">
        <v>273</v>
      </c>
      <c r="E104" s="66" t="s">
        <v>274</v>
      </c>
      <c r="F104" s="67">
        <v>90</v>
      </c>
      <c r="G104" s="67">
        <v>70</v>
      </c>
      <c r="H104" s="47">
        <f t="shared" si="2"/>
        <v>20</v>
      </c>
      <c r="I104" s="54"/>
      <c r="J104" s="54"/>
      <c r="K104" s="54"/>
    </row>
    <row r="105" spans="1:11" s="55" customFormat="1" ht="15" customHeight="1">
      <c r="A105" s="139"/>
      <c r="B105" s="139"/>
      <c r="C105" s="66" t="s">
        <v>226</v>
      </c>
      <c r="D105" s="46" t="s">
        <v>134</v>
      </c>
      <c r="E105" s="66" t="s">
        <v>127</v>
      </c>
      <c r="F105" s="67">
        <v>50</v>
      </c>
      <c r="G105" s="67">
        <v>35</v>
      </c>
      <c r="H105" s="47">
        <f t="shared" si="2"/>
        <v>15</v>
      </c>
      <c r="I105" s="54"/>
      <c r="J105" s="54"/>
      <c r="K105" s="54"/>
    </row>
    <row r="106" spans="1:11" s="55" customFormat="1" ht="15" customHeight="1">
      <c r="A106" s="139"/>
      <c r="B106" s="139"/>
      <c r="C106" s="66" t="s">
        <v>86</v>
      </c>
      <c r="D106" s="46" t="s">
        <v>103</v>
      </c>
      <c r="E106" s="66" t="s">
        <v>227</v>
      </c>
      <c r="F106" s="67">
        <v>80</v>
      </c>
      <c r="G106" s="67">
        <v>55</v>
      </c>
      <c r="H106" s="47">
        <f t="shared" si="2"/>
        <v>25</v>
      </c>
      <c r="I106" s="54"/>
      <c r="J106" s="54"/>
      <c r="K106" s="54"/>
    </row>
    <row r="107" spans="1:11" s="55" customFormat="1" ht="15" customHeight="1">
      <c r="A107" s="139">
        <v>25</v>
      </c>
      <c r="B107" s="139" t="s">
        <v>163</v>
      </c>
      <c r="C107" s="66" t="s">
        <v>42</v>
      </c>
      <c r="D107" s="46" t="s">
        <v>121</v>
      </c>
      <c r="E107" s="66" t="s">
        <v>43</v>
      </c>
      <c r="F107" s="67">
        <v>40</v>
      </c>
      <c r="G107" s="67">
        <v>40</v>
      </c>
      <c r="H107" s="47">
        <f t="shared" si="2"/>
        <v>0</v>
      </c>
      <c r="I107" s="54"/>
      <c r="J107" s="54"/>
      <c r="K107" s="54"/>
    </row>
    <row r="108" spans="1:11" s="55" customFormat="1" ht="15" customHeight="1">
      <c r="A108" s="139"/>
      <c r="B108" s="139"/>
      <c r="C108" s="66" t="s">
        <v>67</v>
      </c>
      <c r="D108" s="46" t="s">
        <v>164</v>
      </c>
      <c r="E108" s="66" t="s">
        <v>40</v>
      </c>
      <c r="F108" s="67">
        <v>60</v>
      </c>
      <c r="G108" s="67">
        <v>60</v>
      </c>
      <c r="H108" s="47">
        <f t="shared" si="2"/>
        <v>0</v>
      </c>
      <c r="I108" s="54"/>
      <c r="J108" s="54"/>
      <c r="K108" s="54"/>
    </row>
    <row r="109" spans="1:11" s="55" customFormat="1" ht="24">
      <c r="A109" s="139"/>
      <c r="B109" s="139"/>
      <c r="C109" s="66" t="s">
        <v>228</v>
      </c>
      <c r="D109" s="46" t="s">
        <v>126</v>
      </c>
      <c r="E109" s="66" t="s">
        <v>165</v>
      </c>
      <c r="F109" s="67">
        <v>45</v>
      </c>
      <c r="G109" s="67">
        <v>40</v>
      </c>
      <c r="H109" s="47">
        <f t="shared" si="2"/>
        <v>5</v>
      </c>
      <c r="I109" s="54"/>
      <c r="J109" s="54"/>
      <c r="K109" s="54"/>
    </row>
    <row r="110" spans="1:11" s="55" customFormat="1" ht="12">
      <c r="A110" s="139">
        <v>26</v>
      </c>
      <c r="B110" s="139" t="s">
        <v>166</v>
      </c>
      <c r="C110" s="66" t="s">
        <v>167</v>
      </c>
      <c r="D110" s="46" t="s">
        <v>126</v>
      </c>
      <c r="E110" s="66" t="s">
        <v>168</v>
      </c>
      <c r="F110" s="67">
        <v>200</v>
      </c>
      <c r="G110" s="67">
        <v>120</v>
      </c>
      <c r="H110" s="47">
        <f t="shared" si="2"/>
        <v>80</v>
      </c>
      <c r="I110" s="54"/>
      <c r="J110" s="54"/>
      <c r="K110" s="54"/>
    </row>
    <row r="111" spans="1:11" s="55" customFormat="1" ht="24">
      <c r="A111" s="139"/>
      <c r="B111" s="139"/>
      <c r="C111" s="66" t="s">
        <v>275</v>
      </c>
      <c r="D111" s="46" t="s">
        <v>119</v>
      </c>
      <c r="E111" s="66" t="s">
        <v>276</v>
      </c>
      <c r="F111" s="67">
        <v>90</v>
      </c>
      <c r="G111" s="67">
        <v>50</v>
      </c>
      <c r="H111" s="47">
        <f t="shared" si="2"/>
        <v>40</v>
      </c>
      <c r="I111" s="54"/>
      <c r="J111" s="54"/>
      <c r="K111" s="54"/>
    </row>
    <row r="112" spans="1:11" s="55" customFormat="1" ht="24">
      <c r="A112" s="139">
        <v>27</v>
      </c>
      <c r="B112" s="139" t="s">
        <v>169</v>
      </c>
      <c r="C112" s="66" t="s">
        <v>229</v>
      </c>
      <c r="D112" s="46" t="s">
        <v>230</v>
      </c>
      <c r="E112" s="66" t="s">
        <v>231</v>
      </c>
      <c r="F112" s="67">
        <v>110</v>
      </c>
      <c r="G112" s="67">
        <v>90</v>
      </c>
      <c r="H112" s="47">
        <f t="shared" si="2"/>
        <v>20</v>
      </c>
      <c r="I112" s="54"/>
      <c r="J112" s="54"/>
      <c r="K112" s="54"/>
    </row>
    <row r="113" spans="1:11" s="55" customFormat="1" ht="24">
      <c r="A113" s="139"/>
      <c r="B113" s="139"/>
      <c r="C113" s="66" t="s">
        <v>232</v>
      </c>
      <c r="D113" s="46" t="s">
        <v>230</v>
      </c>
      <c r="E113" s="66" t="s">
        <v>233</v>
      </c>
      <c r="F113" s="67">
        <v>120</v>
      </c>
      <c r="G113" s="67">
        <v>100</v>
      </c>
      <c r="H113" s="47">
        <f t="shared" si="2"/>
        <v>20</v>
      </c>
      <c r="I113" s="54"/>
      <c r="J113" s="54"/>
      <c r="K113" s="54"/>
    </row>
    <row r="114" spans="1:11" s="55" customFormat="1" ht="15" customHeight="1">
      <c r="A114" s="139"/>
      <c r="B114" s="139"/>
      <c r="C114" s="66" t="s">
        <v>234</v>
      </c>
      <c r="D114" s="46" t="s">
        <v>235</v>
      </c>
      <c r="E114" s="66" t="s">
        <v>236</v>
      </c>
      <c r="F114" s="67">
        <v>45</v>
      </c>
      <c r="G114" s="67">
        <v>35</v>
      </c>
      <c r="H114" s="47">
        <f t="shared" si="2"/>
        <v>10</v>
      </c>
      <c r="I114" s="54"/>
      <c r="J114" s="54"/>
      <c r="K114" s="54"/>
    </row>
    <row r="115" spans="1:11" s="55" customFormat="1" ht="15" customHeight="1">
      <c r="A115" s="139">
        <v>28</v>
      </c>
      <c r="B115" s="139" t="s">
        <v>170</v>
      </c>
      <c r="C115" s="84" t="s">
        <v>213</v>
      </c>
      <c r="D115" s="84" t="s">
        <v>237</v>
      </c>
      <c r="E115" s="84" t="s">
        <v>73</v>
      </c>
      <c r="F115" s="67">
        <v>35</v>
      </c>
      <c r="G115" s="67">
        <v>35</v>
      </c>
      <c r="H115" s="47">
        <f t="shared" si="2"/>
        <v>0</v>
      </c>
      <c r="I115" s="54"/>
      <c r="J115" s="54"/>
      <c r="K115" s="54"/>
    </row>
    <row r="116" spans="1:11" s="55" customFormat="1" ht="15" customHeight="1">
      <c r="A116" s="139"/>
      <c r="B116" s="139"/>
      <c r="C116" s="84" t="s">
        <v>238</v>
      </c>
      <c r="D116" s="84" t="s">
        <v>54</v>
      </c>
      <c r="E116" s="84" t="s">
        <v>57</v>
      </c>
      <c r="F116" s="67">
        <v>45</v>
      </c>
      <c r="G116" s="67">
        <v>45</v>
      </c>
      <c r="H116" s="47">
        <f t="shared" si="2"/>
        <v>0</v>
      </c>
      <c r="I116" s="54"/>
      <c r="J116" s="54"/>
      <c r="K116" s="54"/>
    </row>
    <row r="117" spans="1:11" s="55" customFormat="1" ht="15" customHeight="1">
      <c r="A117" s="139"/>
      <c r="B117" s="139"/>
      <c r="C117" s="85" t="s">
        <v>137</v>
      </c>
      <c r="D117" s="85" t="s">
        <v>239</v>
      </c>
      <c r="E117" s="85" t="s">
        <v>143</v>
      </c>
      <c r="F117" s="67">
        <v>45</v>
      </c>
      <c r="G117" s="67">
        <v>45</v>
      </c>
      <c r="H117" s="47">
        <f t="shared" si="2"/>
        <v>0</v>
      </c>
      <c r="I117" s="54"/>
      <c r="J117" s="54"/>
      <c r="K117" s="54"/>
    </row>
    <row r="118" spans="1:11" s="55" customFormat="1" ht="15" customHeight="1">
      <c r="A118" s="139">
        <v>29</v>
      </c>
      <c r="B118" s="139" t="s">
        <v>171</v>
      </c>
      <c r="C118" s="66" t="s">
        <v>67</v>
      </c>
      <c r="D118" s="46" t="s">
        <v>173</v>
      </c>
      <c r="E118" s="46" t="s">
        <v>174</v>
      </c>
      <c r="F118" s="67">
        <v>50</v>
      </c>
      <c r="G118" s="67">
        <v>50</v>
      </c>
      <c r="H118" s="47">
        <f t="shared" si="2"/>
        <v>0</v>
      </c>
      <c r="I118" s="54"/>
      <c r="J118" s="54"/>
      <c r="K118" s="54"/>
    </row>
    <row r="119" spans="1:11" s="55" customFormat="1" ht="15" customHeight="1">
      <c r="A119" s="139"/>
      <c r="B119" s="139"/>
      <c r="C119" s="66" t="s">
        <v>36</v>
      </c>
      <c r="D119" s="46" t="s">
        <v>175</v>
      </c>
      <c r="E119" s="66" t="s">
        <v>55</v>
      </c>
      <c r="F119" s="67">
        <v>45</v>
      </c>
      <c r="G119" s="67">
        <v>45</v>
      </c>
      <c r="H119" s="47">
        <f t="shared" si="2"/>
        <v>0</v>
      </c>
      <c r="I119" s="54"/>
      <c r="J119" s="54"/>
      <c r="K119" s="54"/>
    </row>
    <row r="120" spans="1:11" s="55" customFormat="1" ht="15" customHeight="1">
      <c r="A120" s="139">
        <v>30</v>
      </c>
      <c r="B120" s="139" t="s">
        <v>176</v>
      </c>
      <c r="C120" s="66" t="s">
        <v>177</v>
      </c>
      <c r="D120" s="46" t="s">
        <v>235</v>
      </c>
      <c r="E120" s="66" t="s">
        <v>240</v>
      </c>
      <c r="F120" s="67">
        <v>90</v>
      </c>
      <c r="G120" s="67">
        <v>60</v>
      </c>
      <c r="H120" s="47">
        <f t="shared" si="2"/>
        <v>30</v>
      </c>
      <c r="I120" s="54"/>
      <c r="J120" s="54"/>
      <c r="K120" s="54"/>
    </row>
    <row r="121" spans="1:11" s="55" customFormat="1" ht="15" customHeight="1">
      <c r="A121" s="139"/>
      <c r="B121" s="139"/>
      <c r="C121" s="66" t="s">
        <v>241</v>
      </c>
      <c r="D121" s="46" t="s">
        <v>235</v>
      </c>
      <c r="E121" s="66" t="s">
        <v>242</v>
      </c>
      <c r="F121" s="67">
        <v>80</v>
      </c>
      <c r="G121" s="67">
        <v>20</v>
      </c>
      <c r="H121" s="47">
        <f t="shared" si="2"/>
        <v>60</v>
      </c>
      <c r="I121" s="54"/>
      <c r="J121" s="54"/>
      <c r="K121" s="54"/>
    </row>
    <row r="122" spans="1:11" s="55" customFormat="1" ht="15" customHeight="1">
      <c r="A122" s="139"/>
      <c r="B122" s="139"/>
      <c r="C122" s="66" t="s">
        <v>243</v>
      </c>
      <c r="D122" s="46" t="s">
        <v>235</v>
      </c>
      <c r="E122" s="66" t="s">
        <v>244</v>
      </c>
      <c r="F122" s="67">
        <v>90</v>
      </c>
      <c r="G122" s="67">
        <v>40</v>
      </c>
      <c r="H122" s="47">
        <f t="shared" si="2"/>
        <v>50</v>
      </c>
      <c r="I122" s="54"/>
      <c r="J122" s="54"/>
      <c r="K122" s="54"/>
    </row>
    <row r="123" spans="1:11" s="55" customFormat="1" ht="15" customHeight="1">
      <c r="A123" s="139">
        <v>31</v>
      </c>
      <c r="B123" s="139" t="s">
        <v>178</v>
      </c>
      <c r="C123" s="66" t="s">
        <v>245</v>
      </c>
      <c r="D123" s="46" t="s">
        <v>246</v>
      </c>
      <c r="E123" s="66" t="s">
        <v>247</v>
      </c>
      <c r="F123" s="67">
        <v>170</v>
      </c>
      <c r="G123" s="67">
        <v>170</v>
      </c>
      <c r="H123" s="47">
        <f t="shared" si="2"/>
        <v>0</v>
      </c>
      <c r="I123" s="54"/>
      <c r="J123" s="54"/>
      <c r="K123" s="54"/>
    </row>
    <row r="124" spans="1:11" s="55" customFormat="1" ht="15" customHeight="1">
      <c r="A124" s="139"/>
      <c r="B124" s="139"/>
      <c r="C124" s="46" t="s">
        <v>248</v>
      </c>
      <c r="D124" s="46" t="s">
        <v>180</v>
      </c>
      <c r="E124" s="66" t="s">
        <v>249</v>
      </c>
      <c r="F124" s="67">
        <v>90</v>
      </c>
      <c r="G124" s="67">
        <v>90</v>
      </c>
      <c r="H124" s="47">
        <f t="shared" si="2"/>
        <v>0</v>
      </c>
      <c r="I124" s="54"/>
      <c r="J124" s="54"/>
      <c r="K124" s="54"/>
    </row>
    <row r="125" spans="1:11" s="55" customFormat="1" ht="15" customHeight="1">
      <c r="A125" s="139"/>
      <c r="B125" s="139"/>
      <c r="C125" s="66" t="s">
        <v>250</v>
      </c>
      <c r="D125" s="46" t="s">
        <v>251</v>
      </c>
      <c r="E125" s="66" t="s">
        <v>252</v>
      </c>
      <c r="F125" s="67">
        <v>90</v>
      </c>
      <c r="G125" s="67">
        <v>90</v>
      </c>
      <c r="H125" s="47">
        <f t="shared" si="2"/>
        <v>0</v>
      </c>
      <c r="I125" s="54"/>
      <c r="J125" s="54"/>
      <c r="K125" s="54"/>
    </row>
    <row r="126" spans="1:11" s="55" customFormat="1" ht="15" customHeight="1">
      <c r="A126" s="139"/>
      <c r="B126" s="139"/>
      <c r="C126" s="46" t="s">
        <v>181</v>
      </c>
      <c r="D126" s="46" t="s">
        <v>253</v>
      </c>
      <c r="E126" s="46" t="s">
        <v>182</v>
      </c>
      <c r="F126" s="67">
        <v>70</v>
      </c>
      <c r="G126" s="67">
        <v>70</v>
      </c>
      <c r="H126" s="47">
        <f t="shared" si="2"/>
        <v>0</v>
      </c>
      <c r="I126" s="54"/>
      <c r="J126" s="54"/>
      <c r="K126" s="54"/>
    </row>
    <row r="127" spans="1:11" s="55" customFormat="1" ht="15" customHeight="1">
      <c r="A127" s="139">
        <v>32</v>
      </c>
      <c r="B127" s="139" t="s">
        <v>265</v>
      </c>
      <c r="C127" s="66" t="s">
        <v>149</v>
      </c>
      <c r="D127" s="46" t="s">
        <v>71</v>
      </c>
      <c r="E127" s="66" t="s">
        <v>102</v>
      </c>
      <c r="F127" s="67">
        <v>50</v>
      </c>
      <c r="G127" s="67">
        <v>50</v>
      </c>
      <c r="H127" s="47">
        <f t="shared" si="2"/>
        <v>0</v>
      </c>
      <c r="I127" s="54"/>
      <c r="J127" s="54"/>
      <c r="K127" s="54"/>
    </row>
    <row r="128" spans="1:11" s="55" customFormat="1" ht="15" customHeight="1">
      <c r="A128" s="139"/>
      <c r="B128" s="139"/>
      <c r="C128" s="66" t="s">
        <v>143</v>
      </c>
      <c r="D128" s="46" t="s">
        <v>71</v>
      </c>
      <c r="E128" s="66" t="s">
        <v>143</v>
      </c>
      <c r="F128" s="67">
        <v>80</v>
      </c>
      <c r="G128" s="67">
        <v>80</v>
      </c>
      <c r="H128" s="47">
        <f t="shared" si="2"/>
        <v>0</v>
      </c>
      <c r="I128" s="54"/>
      <c r="J128" s="54"/>
      <c r="K128" s="54"/>
    </row>
    <row r="129" spans="1:11" s="55" customFormat="1" ht="15" customHeight="1">
      <c r="A129" s="139"/>
      <c r="B129" s="139"/>
      <c r="C129" s="66" t="s">
        <v>40</v>
      </c>
      <c r="D129" s="46" t="s">
        <v>71</v>
      </c>
      <c r="E129" s="66" t="s">
        <v>40</v>
      </c>
      <c r="F129" s="67">
        <v>50</v>
      </c>
      <c r="G129" s="67">
        <v>50</v>
      </c>
      <c r="H129" s="47">
        <f t="shared" si="2"/>
        <v>0</v>
      </c>
      <c r="I129" s="54"/>
      <c r="J129" s="54"/>
      <c r="K129" s="54"/>
    </row>
    <row r="130" spans="1:11" s="55" customFormat="1" ht="15" customHeight="1">
      <c r="A130" s="139"/>
      <c r="B130" s="139"/>
      <c r="C130" s="66" t="s">
        <v>42</v>
      </c>
      <c r="D130" s="46" t="s">
        <v>121</v>
      </c>
      <c r="E130" s="66" t="s">
        <v>29</v>
      </c>
      <c r="F130" s="67">
        <v>40</v>
      </c>
      <c r="G130" s="67">
        <v>40</v>
      </c>
      <c r="H130" s="47">
        <f t="shared" si="2"/>
        <v>0</v>
      </c>
      <c r="I130" s="54"/>
      <c r="J130" s="54"/>
      <c r="K130" s="54"/>
    </row>
    <row r="131" spans="1:11" s="55" customFormat="1" ht="15" customHeight="1">
      <c r="A131" s="140">
        <v>33</v>
      </c>
      <c r="B131" s="140" t="s">
        <v>194</v>
      </c>
      <c r="C131" s="129" t="s">
        <v>73</v>
      </c>
      <c r="D131" s="130" t="s">
        <v>126</v>
      </c>
      <c r="E131" s="129" t="s">
        <v>73</v>
      </c>
      <c r="F131" s="131">
        <v>120</v>
      </c>
      <c r="G131" s="131">
        <v>90</v>
      </c>
      <c r="H131" s="132">
        <f t="shared" si="2"/>
        <v>30</v>
      </c>
      <c r="I131" s="54"/>
      <c r="J131" s="54"/>
      <c r="K131" s="54"/>
    </row>
    <row r="132" spans="1:11" s="55" customFormat="1" ht="15" customHeight="1">
      <c r="A132" s="139"/>
      <c r="B132" s="139"/>
      <c r="C132" s="116" t="s">
        <v>143</v>
      </c>
      <c r="D132" s="117" t="s">
        <v>78</v>
      </c>
      <c r="E132" s="116" t="s">
        <v>143</v>
      </c>
      <c r="F132" s="67">
        <v>80</v>
      </c>
      <c r="G132" s="67">
        <v>50</v>
      </c>
      <c r="H132" s="47">
        <f t="shared" si="2"/>
        <v>30</v>
      </c>
      <c r="I132" s="54"/>
      <c r="J132" s="54"/>
      <c r="K132" s="54"/>
    </row>
    <row r="133" spans="1:11" s="55" customFormat="1" ht="15" customHeight="1">
      <c r="A133" s="139"/>
      <c r="B133" s="139"/>
      <c r="C133" s="116" t="s">
        <v>75</v>
      </c>
      <c r="D133" s="117" t="s">
        <v>98</v>
      </c>
      <c r="E133" s="116" t="s">
        <v>76</v>
      </c>
      <c r="F133" s="67">
        <v>80</v>
      </c>
      <c r="G133" s="67">
        <v>50</v>
      </c>
      <c r="H133" s="47">
        <f t="shared" si="2"/>
        <v>30</v>
      </c>
      <c r="I133" s="54"/>
      <c r="J133" s="54"/>
      <c r="K133" s="54"/>
    </row>
    <row r="134" spans="1:11" s="55" customFormat="1" ht="15" customHeight="1">
      <c r="A134" s="139"/>
      <c r="B134" s="139"/>
      <c r="C134" s="116" t="s">
        <v>123</v>
      </c>
      <c r="D134" s="117" t="s">
        <v>147</v>
      </c>
      <c r="E134" s="116" t="s">
        <v>148</v>
      </c>
      <c r="F134" s="67">
        <v>80</v>
      </c>
      <c r="G134" s="67">
        <v>40</v>
      </c>
      <c r="H134" s="47">
        <f t="shared" si="2"/>
        <v>40</v>
      </c>
      <c r="I134" s="54"/>
      <c r="J134" s="54"/>
      <c r="K134" s="54"/>
    </row>
    <row r="135" spans="1:11" s="55" customFormat="1" ht="15.75" customHeight="1">
      <c r="A135" s="139">
        <v>34</v>
      </c>
      <c r="B135" s="139" t="s">
        <v>196</v>
      </c>
      <c r="C135" s="86" t="s">
        <v>67</v>
      </c>
      <c r="D135" s="87" t="s">
        <v>54</v>
      </c>
      <c r="E135" s="86" t="s">
        <v>40</v>
      </c>
      <c r="F135" s="88">
        <v>80</v>
      </c>
      <c r="G135" s="88">
        <v>60</v>
      </c>
      <c r="H135" s="47">
        <f>F135-G135</f>
        <v>20</v>
      </c>
      <c r="I135" s="54"/>
      <c r="J135" s="54"/>
      <c r="K135" s="54"/>
    </row>
    <row r="136" spans="1:11" s="55" customFormat="1" ht="24" customHeight="1">
      <c r="A136" s="139"/>
      <c r="B136" s="139"/>
      <c r="C136" s="86" t="s">
        <v>149</v>
      </c>
      <c r="D136" s="87" t="s">
        <v>119</v>
      </c>
      <c r="E136" s="86" t="s">
        <v>120</v>
      </c>
      <c r="F136" s="89">
        <v>40</v>
      </c>
      <c r="G136" s="89">
        <v>20</v>
      </c>
      <c r="H136" s="47">
        <f>F136-G136</f>
        <v>20</v>
      </c>
      <c r="I136" s="54"/>
      <c r="J136" s="54"/>
      <c r="K136" s="54"/>
    </row>
    <row r="137" spans="1:11" s="55" customFormat="1" ht="27.75" customHeight="1">
      <c r="A137" s="66">
        <v>35</v>
      </c>
      <c r="B137" s="116" t="s">
        <v>431</v>
      </c>
      <c r="C137" s="66" t="s">
        <v>203</v>
      </c>
      <c r="D137" s="46" t="s">
        <v>78</v>
      </c>
      <c r="E137" s="66" t="s">
        <v>43</v>
      </c>
      <c r="F137" s="90">
        <v>30</v>
      </c>
      <c r="G137" s="90">
        <v>30</v>
      </c>
      <c r="H137" s="47">
        <f>F137-G137</f>
        <v>0</v>
      </c>
      <c r="I137" s="54"/>
      <c r="J137" s="54"/>
      <c r="K137" s="54"/>
    </row>
  </sheetData>
  <autoFilter ref="B3:E3"/>
  <mergeCells count="67">
    <mergeCell ref="B135:B136"/>
    <mergeCell ref="B115:B117"/>
    <mergeCell ref="B118:B119"/>
    <mergeCell ref="B120:B122"/>
    <mergeCell ref="B123:B126"/>
    <mergeCell ref="B131:B134"/>
    <mergeCell ref="B107:B109"/>
    <mergeCell ref="B110:B111"/>
    <mergeCell ref="B112:B114"/>
    <mergeCell ref="B94:B96"/>
    <mergeCell ref="B97:B99"/>
    <mergeCell ref="B100:B102"/>
    <mergeCell ref="B84:B86"/>
    <mergeCell ref="B88:B90"/>
    <mergeCell ref="B91:B93"/>
    <mergeCell ref="B127:B130"/>
    <mergeCell ref="B103:B106"/>
    <mergeCell ref="B70:B74"/>
    <mergeCell ref="B75:B78"/>
    <mergeCell ref="B79:B80"/>
    <mergeCell ref="B81:B83"/>
    <mergeCell ref="B54:B58"/>
    <mergeCell ref="B59:B61"/>
    <mergeCell ref="B62:B63"/>
    <mergeCell ref="B65:B69"/>
    <mergeCell ref="B38:B43"/>
    <mergeCell ref="B44:B48"/>
    <mergeCell ref="B49:B53"/>
    <mergeCell ref="A38:A43"/>
    <mergeCell ref="B5:B11"/>
    <mergeCell ref="B12:B19"/>
    <mergeCell ref="B20:B25"/>
    <mergeCell ref="B26:B31"/>
    <mergeCell ref="B32:B37"/>
    <mergeCell ref="A5:A11"/>
    <mergeCell ref="A12:A19"/>
    <mergeCell ref="A20:A25"/>
    <mergeCell ref="A26:A31"/>
    <mergeCell ref="A32:A37"/>
    <mergeCell ref="A88:A90"/>
    <mergeCell ref="A44:A48"/>
    <mergeCell ref="A49:A53"/>
    <mergeCell ref="A54:A58"/>
    <mergeCell ref="A59:A61"/>
    <mergeCell ref="A62:A63"/>
    <mergeCell ref="A65:A69"/>
    <mergeCell ref="A70:A74"/>
    <mergeCell ref="A75:A78"/>
    <mergeCell ref="A79:A80"/>
    <mergeCell ref="A81:A83"/>
    <mergeCell ref="A84:A86"/>
    <mergeCell ref="A127:A130"/>
    <mergeCell ref="A131:A134"/>
    <mergeCell ref="A135:A136"/>
    <mergeCell ref="A2:H2"/>
    <mergeCell ref="A110:A111"/>
    <mergeCell ref="A112:A114"/>
    <mergeCell ref="A115:A117"/>
    <mergeCell ref="A118:A119"/>
    <mergeCell ref="A120:A122"/>
    <mergeCell ref="A123:A126"/>
    <mergeCell ref="A91:A93"/>
    <mergeCell ref="A94:A96"/>
    <mergeCell ref="A97:A99"/>
    <mergeCell ref="A100:A102"/>
    <mergeCell ref="A103:A106"/>
    <mergeCell ref="A107:A109"/>
  </mergeCells>
  <phoneticPr fontId="1" type="noConversion"/>
  <pageMargins left="0.15748031496062992" right="0.15748031496062992" top="0.43307086614173229" bottom="0.82" header="0.35433070866141736" footer="0.19685039370078741"/>
  <pageSetup paperSize="9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9"/>
  <sheetViews>
    <sheetView showZeros="0" tabSelected="1" workbookViewId="0">
      <pane ySplit="4" topLeftCell="A5" activePane="bottomLeft" state="frozen"/>
      <selection pane="bottomLeft" activeCell="L6" sqref="L6"/>
    </sheetView>
  </sheetViews>
  <sheetFormatPr defaultRowHeight="14.25"/>
  <cols>
    <col min="1" max="1" width="4.75" style="4" bestFit="1" customWidth="1"/>
    <col min="2" max="2" width="18.375" style="4" customWidth="1"/>
    <col min="3" max="3" width="22" style="4" customWidth="1"/>
    <col min="4" max="4" width="19.375" style="4" customWidth="1"/>
    <col min="5" max="5" width="17.75" style="4" customWidth="1"/>
    <col min="6" max="6" width="11.375" style="6" customWidth="1"/>
    <col min="7" max="7" width="18.125" style="4" hidden="1" customWidth="1"/>
    <col min="8" max="8" width="12.75" style="4" hidden="1" customWidth="1"/>
    <col min="9" max="9" width="14" style="4" hidden="1" customWidth="1"/>
    <col min="10" max="10" width="11.125" style="4" hidden="1" customWidth="1"/>
    <col min="11" max="16384" width="9" style="4"/>
  </cols>
  <sheetData>
    <row r="1" spans="1:35" ht="20.25" customHeight="1">
      <c r="A1" s="103" t="s">
        <v>384</v>
      </c>
      <c r="B1" s="102"/>
    </row>
    <row r="2" spans="1:35" ht="68.25" customHeight="1">
      <c r="A2" s="148" t="s">
        <v>432</v>
      </c>
      <c r="B2" s="141"/>
      <c r="C2" s="141"/>
      <c r="D2" s="141"/>
      <c r="E2" s="141"/>
      <c r="F2" s="141"/>
      <c r="G2" s="44"/>
      <c r="H2" s="44"/>
      <c r="I2" s="44"/>
      <c r="J2" s="44"/>
    </row>
    <row r="3" spans="1:35" s="91" customFormat="1" ht="14.25" customHeight="1">
      <c r="A3" s="149" t="s">
        <v>376</v>
      </c>
      <c r="B3" s="145" t="s">
        <v>377</v>
      </c>
      <c r="C3" s="146" t="s">
        <v>378</v>
      </c>
      <c r="D3" s="146" t="s">
        <v>379</v>
      </c>
      <c r="E3" s="146" t="s">
        <v>430</v>
      </c>
      <c r="F3" s="147" t="s">
        <v>386</v>
      </c>
      <c r="G3" s="144" t="s">
        <v>6</v>
      </c>
      <c r="H3" s="144" t="s">
        <v>2</v>
      </c>
      <c r="I3" s="144" t="s">
        <v>3</v>
      </c>
      <c r="J3" s="144" t="s">
        <v>4</v>
      </c>
    </row>
    <row r="4" spans="1:35" s="92" customFormat="1" ht="36" customHeight="1">
      <c r="A4" s="149"/>
      <c r="B4" s="145"/>
      <c r="C4" s="145"/>
      <c r="D4" s="145"/>
      <c r="E4" s="145"/>
      <c r="F4" s="147"/>
      <c r="G4" s="144"/>
      <c r="H4" s="144"/>
      <c r="I4" s="144"/>
      <c r="J4" s="144"/>
    </row>
    <row r="5" spans="1:35" s="92" customFormat="1" ht="27.75" customHeight="1">
      <c r="A5" s="101"/>
      <c r="B5" s="59" t="s">
        <v>5</v>
      </c>
      <c r="C5" s="59"/>
      <c r="D5" s="59"/>
      <c r="E5" s="59"/>
      <c r="F5" s="96">
        <f>SUM(F6:F19)</f>
        <v>1580</v>
      </c>
      <c r="G5" s="100"/>
      <c r="H5" s="100"/>
      <c r="I5" s="100"/>
      <c r="J5" s="100"/>
    </row>
    <row r="6" spans="1:35" s="92" customFormat="1" ht="31.5" customHeight="1">
      <c r="A6" s="139">
        <v>1</v>
      </c>
      <c r="B6" s="139" t="s">
        <v>7</v>
      </c>
      <c r="C6" s="96" t="s">
        <v>8</v>
      </c>
      <c r="D6" s="96" t="s">
        <v>11</v>
      </c>
      <c r="E6" s="96" t="s">
        <v>8</v>
      </c>
      <c r="F6" s="96">
        <v>90</v>
      </c>
      <c r="G6" s="48" t="s">
        <v>14</v>
      </c>
      <c r="H6" s="93" t="s">
        <v>15</v>
      </c>
      <c r="I6" s="93" t="s">
        <v>16</v>
      </c>
      <c r="J6" s="93"/>
    </row>
    <row r="7" spans="1:35" s="92" customFormat="1" ht="31.5" customHeight="1">
      <c r="A7" s="139"/>
      <c r="B7" s="139"/>
      <c r="C7" s="96" t="s">
        <v>9</v>
      </c>
      <c r="D7" s="96" t="s">
        <v>11</v>
      </c>
      <c r="E7" s="96" t="s">
        <v>12</v>
      </c>
      <c r="F7" s="96">
        <v>90</v>
      </c>
      <c r="G7" s="48" t="s">
        <v>14</v>
      </c>
      <c r="H7" s="93" t="s">
        <v>15</v>
      </c>
      <c r="I7" s="93" t="s">
        <v>16</v>
      </c>
      <c r="J7" s="93"/>
    </row>
    <row r="8" spans="1:35" s="58" customFormat="1" ht="31.5" customHeight="1">
      <c r="A8" s="139"/>
      <c r="B8" s="139"/>
      <c r="C8" s="96" t="s">
        <v>10</v>
      </c>
      <c r="D8" s="96" t="s">
        <v>11</v>
      </c>
      <c r="E8" s="96" t="s">
        <v>13</v>
      </c>
      <c r="F8" s="96">
        <v>90</v>
      </c>
      <c r="G8" s="48" t="s">
        <v>14</v>
      </c>
      <c r="H8" s="93" t="s">
        <v>15</v>
      </c>
      <c r="I8" s="93" t="s">
        <v>16</v>
      </c>
      <c r="J8" s="93"/>
      <c r="AG8" s="2"/>
      <c r="AH8" s="3"/>
      <c r="AI8" s="3"/>
    </row>
    <row r="9" spans="1:35" s="91" customFormat="1" ht="31.5" customHeight="1">
      <c r="A9" s="139">
        <v>2</v>
      </c>
      <c r="B9" s="139" t="s">
        <v>255</v>
      </c>
      <c r="C9" s="57" t="s">
        <v>44</v>
      </c>
      <c r="D9" s="97" t="s">
        <v>45</v>
      </c>
      <c r="E9" s="57" t="s">
        <v>46</v>
      </c>
      <c r="F9" s="47">
        <v>90</v>
      </c>
      <c r="G9" s="48" t="s">
        <v>34</v>
      </c>
      <c r="H9" s="48" t="s">
        <v>31</v>
      </c>
      <c r="I9" s="49" t="s">
        <v>35</v>
      </c>
      <c r="J9" s="93"/>
    </row>
    <row r="10" spans="1:35" s="91" customFormat="1" ht="31.5" customHeight="1">
      <c r="A10" s="139"/>
      <c r="B10" s="139"/>
      <c r="C10" s="57" t="s">
        <v>28</v>
      </c>
      <c r="D10" s="97" t="s">
        <v>45</v>
      </c>
      <c r="E10" s="57" t="s">
        <v>29</v>
      </c>
      <c r="F10" s="47">
        <v>90</v>
      </c>
      <c r="G10" s="48" t="s">
        <v>34</v>
      </c>
      <c r="H10" s="48" t="s">
        <v>31</v>
      </c>
      <c r="I10" s="49" t="s">
        <v>35</v>
      </c>
      <c r="J10" s="93"/>
    </row>
    <row r="11" spans="1:35" s="91" customFormat="1" ht="31.5" customHeight="1">
      <c r="A11" s="139"/>
      <c r="B11" s="139"/>
      <c r="C11" s="46" t="s">
        <v>21</v>
      </c>
      <c r="D11" s="97" t="s">
        <v>45</v>
      </c>
      <c r="E11" s="46" t="s">
        <v>47</v>
      </c>
      <c r="F11" s="47">
        <v>90</v>
      </c>
      <c r="G11" s="48" t="s">
        <v>34</v>
      </c>
      <c r="H11" s="48" t="s">
        <v>31</v>
      </c>
      <c r="I11" s="49" t="s">
        <v>35</v>
      </c>
      <c r="J11" s="93"/>
    </row>
    <row r="12" spans="1:35" s="91" customFormat="1" ht="31.5" customHeight="1">
      <c r="A12" s="139">
        <v>3</v>
      </c>
      <c r="B12" s="139" t="s">
        <v>48</v>
      </c>
      <c r="C12" s="98" t="s">
        <v>62</v>
      </c>
      <c r="D12" s="56" t="s">
        <v>52</v>
      </c>
      <c r="E12" s="98" t="s">
        <v>63</v>
      </c>
      <c r="F12" s="99">
        <v>80</v>
      </c>
      <c r="G12" s="94">
        <v>2500</v>
      </c>
      <c r="H12" s="94" t="s">
        <v>49</v>
      </c>
      <c r="I12" s="94" t="s">
        <v>50</v>
      </c>
      <c r="J12" s="95"/>
    </row>
    <row r="13" spans="1:35" s="91" customFormat="1" ht="31.5" customHeight="1">
      <c r="A13" s="139"/>
      <c r="B13" s="139"/>
      <c r="C13" s="98" t="s">
        <v>64</v>
      </c>
      <c r="D13" s="56" t="s">
        <v>52</v>
      </c>
      <c r="E13" s="98" t="s">
        <v>385</v>
      </c>
      <c r="F13" s="99">
        <v>80</v>
      </c>
      <c r="G13" s="94">
        <v>2500</v>
      </c>
      <c r="H13" s="94" t="s">
        <v>49</v>
      </c>
      <c r="I13" s="94" t="s">
        <v>50</v>
      </c>
      <c r="J13" s="95"/>
    </row>
    <row r="14" spans="1:35" s="91" customFormat="1" ht="31.5" customHeight="1">
      <c r="A14" s="139">
        <v>4</v>
      </c>
      <c r="B14" s="139" t="s">
        <v>178</v>
      </c>
      <c r="C14" s="46" t="s">
        <v>181</v>
      </c>
      <c r="D14" s="46" t="s">
        <v>180</v>
      </c>
      <c r="E14" s="46" t="s">
        <v>182</v>
      </c>
      <c r="F14" s="47">
        <v>220</v>
      </c>
      <c r="G14" s="46">
        <v>2500</v>
      </c>
      <c r="H14" s="46" t="s">
        <v>179</v>
      </c>
      <c r="I14" s="46" t="s">
        <v>183</v>
      </c>
      <c r="J14" s="95"/>
    </row>
    <row r="15" spans="1:35" s="91" customFormat="1" ht="31.5" customHeight="1">
      <c r="A15" s="139"/>
      <c r="B15" s="139"/>
      <c r="C15" s="46" t="s">
        <v>184</v>
      </c>
      <c r="D15" s="46" t="s">
        <v>180</v>
      </c>
      <c r="E15" s="46" t="s">
        <v>185</v>
      </c>
      <c r="F15" s="47">
        <v>160</v>
      </c>
      <c r="G15" s="46">
        <v>2500</v>
      </c>
      <c r="H15" s="46" t="s">
        <v>179</v>
      </c>
      <c r="I15" s="46" t="s">
        <v>183</v>
      </c>
      <c r="J15" s="95"/>
    </row>
    <row r="16" spans="1:35" s="91" customFormat="1" ht="31.5" customHeight="1">
      <c r="A16" s="139"/>
      <c r="B16" s="139"/>
      <c r="C16" s="46" t="s">
        <v>177</v>
      </c>
      <c r="D16" s="46" t="s">
        <v>180</v>
      </c>
      <c r="E16" s="46" t="s">
        <v>186</v>
      </c>
      <c r="F16" s="47">
        <v>160</v>
      </c>
      <c r="G16" s="46">
        <v>2500</v>
      </c>
      <c r="H16" s="46" t="s">
        <v>179</v>
      </c>
      <c r="I16" s="46" t="s">
        <v>183</v>
      </c>
      <c r="J16" s="95"/>
    </row>
    <row r="17" spans="1:10" s="91" customFormat="1" ht="31.5" customHeight="1">
      <c r="A17" s="139">
        <v>5</v>
      </c>
      <c r="B17" s="139" t="s">
        <v>264</v>
      </c>
      <c r="C17" s="46" t="s">
        <v>149</v>
      </c>
      <c r="D17" s="46" t="s">
        <v>71</v>
      </c>
      <c r="E17" s="46" t="s">
        <v>102</v>
      </c>
      <c r="F17" s="47">
        <v>90</v>
      </c>
      <c r="G17" s="46" t="s">
        <v>189</v>
      </c>
      <c r="H17" s="46" t="s">
        <v>190</v>
      </c>
      <c r="I17" s="46" t="s">
        <v>191</v>
      </c>
      <c r="J17" s="95"/>
    </row>
    <row r="18" spans="1:10" s="91" customFormat="1" ht="31.5" customHeight="1">
      <c r="A18" s="139"/>
      <c r="B18" s="139"/>
      <c r="C18" s="46" t="s">
        <v>192</v>
      </c>
      <c r="D18" s="46" t="s">
        <v>71</v>
      </c>
      <c r="E18" s="46" t="s">
        <v>37</v>
      </c>
      <c r="F18" s="47">
        <v>90</v>
      </c>
      <c r="G18" s="46" t="s">
        <v>189</v>
      </c>
      <c r="H18" s="46" t="s">
        <v>190</v>
      </c>
      <c r="I18" s="46" t="s">
        <v>191</v>
      </c>
      <c r="J18" s="95"/>
    </row>
    <row r="19" spans="1:10" s="91" customFormat="1" ht="31.5" customHeight="1">
      <c r="A19" s="139"/>
      <c r="B19" s="139"/>
      <c r="C19" s="46" t="s">
        <v>42</v>
      </c>
      <c r="D19" s="46" t="s">
        <v>71</v>
      </c>
      <c r="E19" s="46" t="s">
        <v>193</v>
      </c>
      <c r="F19" s="47">
        <v>160</v>
      </c>
      <c r="G19" s="46" t="s">
        <v>189</v>
      </c>
      <c r="H19" s="46" t="s">
        <v>190</v>
      </c>
      <c r="I19" s="46" t="s">
        <v>191</v>
      </c>
      <c r="J19" s="95"/>
    </row>
  </sheetData>
  <mergeCells count="21">
    <mergeCell ref="B6:B8"/>
    <mergeCell ref="A2:F2"/>
    <mergeCell ref="A14:A16"/>
    <mergeCell ref="A17:A19"/>
    <mergeCell ref="B17:B19"/>
    <mergeCell ref="B14:B16"/>
    <mergeCell ref="A3:A4"/>
    <mergeCell ref="A6:A8"/>
    <mergeCell ref="A9:A11"/>
    <mergeCell ref="A12:A13"/>
    <mergeCell ref="B9:B11"/>
    <mergeCell ref="B12:B13"/>
    <mergeCell ref="J3:J4"/>
    <mergeCell ref="B3:B4"/>
    <mergeCell ref="C3:C4"/>
    <mergeCell ref="D3:D4"/>
    <mergeCell ref="E3:E4"/>
    <mergeCell ref="F3:F4"/>
    <mergeCell ref="G3:G4"/>
    <mergeCell ref="I3:I4"/>
    <mergeCell ref="H3:H4"/>
  </mergeCells>
  <phoneticPr fontId="1" type="noConversion"/>
  <printOptions horizontalCentered="1"/>
  <pageMargins left="0.55118110236220474" right="0.43307086614173229" top="0.55118110236220474" bottom="0.5511811023622047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Zeros="0" workbookViewId="0">
      <pane ySplit="3" topLeftCell="A4" activePane="bottomLeft" state="frozen"/>
      <selection pane="bottomLeft" activeCell="I9" sqref="I9"/>
    </sheetView>
  </sheetViews>
  <sheetFormatPr defaultRowHeight="14.25"/>
  <cols>
    <col min="1" max="1" width="5.375" style="5" customWidth="1"/>
    <col min="2" max="2" width="17.875" style="11" customWidth="1"/>
    <col min="3" max="3" width="26.5" style="114" customWidth="1"/>
    <col min="4" max="5" width="7" style="10" customWidth="1"/>
    <col min="6" max="6" width="7" style="5" customWidth="1"/>
    <col min="7" max="16384" width="9" style="5"/>
  </cols>
  <sheetData>
    <row r="1" spans="1:6" ht="18.75">
      <c r="A1" s="107" t="s">
        <v>406</v>
      </c>
      <c r="B1" s="20"/>
      <c r="C1" s="19"/>
      <c r="D1" s="14"/>
      <c r="E1" s="14"/>
      <c r="F1" s="12"/>
    </row>
    <row r="2" spans="1:6" s="9" customFormat="1" ht="71.25" customHeight="1">
      <c r="A2" s="150" t="s">
        <v>415</v>
      </c>
      <c r="B2" s="150"/>
      <c r="C2" s="150"/>
      <c r="D2" s="150"/>
      <c r="E2" s="150"/>
      <c r="F2" s="150"/>
    </row>
    <row r="3" spans="1:6" s="106" customFormat="1" ht="19.5" customHeight="1">
      <c r="A3" s="64" t="s">
        <v>387</v>
      </c>
      <c r="B3" s="64" t="s">
        <v>0</v>
      </c>
      <c r="C3" s="64" t="s">
        <v>1</v>
      </c>
      <c r="D3" s="64" t="s">
        <v>407</v>
      </c>
      <c r="E3" s="64" t="s">
        <v>388</v>
      </c>
      <c r="F3" s="64" t="s">
        <v>389</v>
      </c>
    </row>
    <row r="4" spans="1:6" s="104" customFormat="1" ht="20.25" customHeight="1">
      <c r="A4" s="65"/>
      <c r="B4" s="96" t="s">
        <v>407</v>
      </c>
      <c r="C4" s="108"/>
      <c r="D4" s="109">
        <v>2288</v>
      </c>
      <c r="E4" s="109">
        <f>SUM(E5:E22)</f>
        <v>550</v>
      </c>
      <c r="F4" s="96">
        <f>D4-E4</f>
        <v>1738</v>
      </c>
    </row>
    <row r="5" spans="1:6" s="105" customFormat="1" ht="20.25" customHeight="1">
      <c r="A5" s="115">
        <v>1</v>
      </c>
      <c r="B5" s="40" t="s">
        <v>390</v>
      </c>
      <c r="C5" s="112" t="s">
        <v>391</v>
      </c>
      <c r="D5" s="90">
        <v>20</v>
      </c>
      <c r="E5" s="110">
        <v>20</v>
      </c>
      <c r="F5" s="96">
        <f t="shared" ref="F5:F22" si="0">D5-E5</f>
        <v>0</v>
      </c>
    </row>
    <row r="6" spans="1:6" s="105" customFormat="1" ht="20.25" customHeight="1">
      <c r="A6" s="115">
        <v>2</v>
      </c>
      <c r="B6" s="40" t="s">
        <v>65</v>
      </c>
      <c r="C6" s="112" t="s">
        <v>67</v>
      </c>
      <c r="D6" s="90">
        <v>75</v>
      </c>
      <c r="E6" s="110">
        <v>75</v>
      </c>
      <c r="F6" s="96">
        <f t="shared" si="0"/>
        <v>0</v>
      </c>
    </row>
    <row r="7" spans="1:6" s="105" customFormat="1" ht="20.25" customHeight="1">
      <c r="A7" s="115">
        <v>3</v>
      </c>
      <c r="B7" s="40" t="s">
        <v>392</v>
      </c>
      <c r="C7" s="112" t="s">
        <v>393</v>
      </c>
      <c r="D7" s="90">
        <v>35</v>
      </c>
      <c r="E7" s="110">
        <v>5</v>
      </c>
      <c r="F7" s="96">
        <f t="shared" si="0"/>
        <v>30</v>
      </c>
    </row>
    <row r="8" spans="1:6" s="105" customFormat="1" ht="20.25" customHeight="1">
      <c r="A8" s="115">
        <v>4</v>
      </c>
      <c r="B8" s="40" t="s">
        <v>394</v>
      </c>
      <c r="C8" s="112" t="s">
        <v>391</v>
      </c>
      <c r="D8" s="90">
        <v>50</v>
      </c>
      <c r="E8" s="110">
        <v>10</v>
      </c>
      <c r="F8" s="96">
        <f t="shared" si="0"/>
        <v>40</v>
      </c>
    </row>
    <row r="9" spans="1:6" s="105" customFormat="1" ht="24">
      <c r="A9" s="115">
        <v>5</v>
      </c>
      <c r="B9" s="134" t="s">
        <v>116</v>
      </c>
      <c r="C9" s="112" t="s">
        <v>393</v>
      </c>
      <c r="D9" s="90">
        <v>40</v>
      </c>
      <c r="E9" s="110">
        <v>10</v>
      </c>
      <c r="F9" s="96">
        <f t="shared" si="0"/>
        <v>30</v>
      </c>
    </row>
    <row r="10" spans="1:6" s="105" customFormat="1" ht="24">
      <c r="A10" s="115">
        <v>6</v>
      </c>
      <c r="B10" s="40" t="s">
        <v>135</v>
      </c>
      <c r="C10" s="112" t="s">
        <v>67</v>
      </c>
      <c r="D10" s="90">
        <v>150</v>
      </c>
      <c r="E10" s="110">
        <v>20</v>
      </c>
      <c r="F10" s="96">
        <f t="shared" si="0"/>
        <v>130</v>
      </c>
    </row>
    <row r="11" spans="1:6" s="105" customFormat="1" ht="24">
      <c r="A11" s="115">
        <v>7</v>
      </c>
      <c r="B11" s="40" t="s">
        <v>139</v>
      </c>
      <c r="C11" s="112" t="s">
        <v>131</v>
      </c>
      <c r="D11" s="90">
        <v>145</v>
      </c>
      <c r="E11" s="110">
        <v>10</v>
      </c>
      <c r="F11" s="96">
        <f t="shared" si="0"/>
        <v>135</v>
      </c>
    </row>
    <row r="12" spans="1:6" s="105" customFormat="1" ht="54.75" customHeight="1">
      <c r="A12" s="115">
        <v>8</v>
      </c>
      <c r="B12" s="40" t="s">
        <v>144</v>
      </c>
      <c r="C12" s="112" t="s">
        <v>408</v>
      </c>
      <c r="D12" s="90">
        <v>110</v>
      </c>
      <c r="E12" s="110">
        <v>20</v>
      </c>
      <c r="F12" s="96">
        <f t="shared" si="0"/>
        <v>90</v>
      </c>
    </row>
    <row r="13" spans="1:6" s="105" customFormat="1" ht="19.5" customHeight="1">
      <c r="A13" s="115">
        <v>9</v>
      </c>
      <c r="B13" s="40" t="s">
        <v>150</v>
      </c>
      <c r="C13" s="112" t="s">
        <v>409</v>
      </c>
      <c r="D13" s="90">
        <v>80</v>
      </c>
      <c r="E13" s="110">
        <v>80</v>
      </c>
      <c r="F13" s="96">
        <f t="shared" si="0"/>
        <v>0</v>
      </c>
    </row>
    <row r="14" spans="1:6" s="105" customFormat="1" ht="19.5" customHeight="1">
      <c r="A14" s="115">
        <v>10</v>
      </c>
      <c r="B14" s="40" t="s">
        <v>395</v>
      </c>
      <c r="C14" s="112" t="s">
        <v>396</v>
      </c>
      <c r="D14" s="90">
        <v>40</v>
      </c>
      <c r="E14" s="110">
        <v>10</v>
      </c>
      <c r="F14" s="96">
        <f t="shared" si="0"/>
        <v>30</v>
      </c>
    </row>
    <row r="15" spans="1:6" s="105" customFormat="1" ht="19.5" customHeight="1">
      <c r="A15" s="115">
        <v>11</v>
      </c>
      <c r="B15" s="40" t="s">
        <v>397</v>
      </c>
      <c r="C15" s="112" t="s">
        <v>398</v>
      </c>
      <c r="D15" s="90">
        <v>270</v>
      </c>
      <c r="E15" s="110">
        <v>100</v>
      </c>
      <c r="F15" s="96">
        <f t="shared" si="0"/>
        <v>170</v>
      </c>
    </row>
    <row r="16" spans="1:6" s="105" customFormat="1" ht="24">
      <c r="A16" s="115">
        <v>12</v>
      </c>
      <c r="B16" s="40" t="s">
        <v>399</v>
      </c>
      <c r="C16" s="112" t="s">
        <v>400</v>
      </c>
      <c r="D16" s="111">
        <v>213</v>
      </c>
      <c r="E16" s="111">
        <v>20</v>
      </c>
      <c r="F16" s="96">
        <f t="shared" si="0"/>
        <v>193</v>
      </c>
    </row>
    <row r="17" spans="1:6" s="105" customFormat="1" ht="24">
      <c r="A17" s="115">
        <v>13</v>
      </c>
      <c r="B17" s="40" t="s">
        <v>401</v>
      </c>
      <c r="C17" s="112" t="s">
        <v>402</v>
      </c>
      <c r="D17" s="57">
        <v>80</v>
      </c>
      <c r="E17" s="110">
        <v>10</v>
      </c>
      <c r="F17" s="96">
        <f t="shared" si="0"/>
        <v>70</v>
      </c>
    </row>
    <row r="18" spans="1:6" s="105" customFormat="1" ht="24">
      <c r="A18" s="115">
        <v>14</v>
      </c>
      <c r="B18" s="40" t="s">
        <v>403</v>
      </c>
      <c r="C18" s="113" t="s">
        <v>188</v>
      </c>
      <c r="D18" s="96">
        <v>100</v>
      </c>
      <c r="E18" s="96">
        <v>40</v>
      </c>
      <c r="F18" s="96">
        <f t="shared" si="0"/>
        <v>60</v>
      </c>
    </row>
    <row r="19" spans="1:6" s="105" customFormat="1" ht="24">
      <c r="A19" s="115">
        <v>15</v>
      </c>
      <c r="B19" s="119" t="s">
        <v>410</v>
      </c>
      <c r="C19" s="112" t="s">
        <v>411</v>
      </c>
      <c r="D19" s="90">
        <v>280</v>
      </c>
      <c r="E19" s="110">
        <v>40</v>
      </c>
      <c r="F19" s="96">
        <f t="shared" si="0"/>
        <v>240</v>
      </c>
    </row>
    <row r="20" spans="1:6" s="105" customFormat="1" ht="21" customHeight="1">
      <c r="A20" s="115">
        <v>16</v>
      </c>
      <c r="B20" s="133" t="s">
        <v>195</v>
      </c>
      <c r="C20" s="112" t="s">
        <v>412</v>
      </c>
      <c r="D20" s="90">
        <v>300</v>
      </c>
      <c r="E20" s="110">
        <v>50</v>
      </c>
      <c r="F20" s="96">
        <f t="shared" si="0"/>
        <v>250</v>
      </c>
    </row>
    <row r="21" spans="1:6" s="105" customFormat="1" ht="18.75" customHeight="1">
      <c r="A21" s="115">
        <v>17</v>
      </c>
      <c r="B21" s="40" t="s">
        <v>404</v>
      </c>
      <c r="C21" s="112" t="s">
        <v>67</v>
      </c>
      <c r="D21" s="110">
        <v>200</v>
      </c>
      <c r="E21" s="110">
        <v>30</v>
      </c>
      <c r="F21" s="96">
        <f t="shared" si="0"/>
        <v>170</v>
      </c>
    </row>
    <row r="22" spans="1:6" s="105" customFormat="1" ht="24">
      <c r="A22" s="115">
        <v>18</v>
      </c>
      <c r="B22" s="119" t="s">
        <v>433</v>
      </c>
      <c r="C22" s="112" t="s">
        <v>405</v>
      </c>
      <c r="D22" s="90">
        <v>100</v>
      </c>
      <c r="E22" s="110"/>
      <c r="F22" s="96">
        <f t="shared" si="0"/>
        <v>100</v>
      </c>
    </row>
  </sheetData>
  <mergeCells count="1">
    <mergeCell ref="A2:F2"/>
  </mergeCells>
  <phoneticPr fontId="21" type="noConversion"/>
  <printOptions horizontalCentered="1"/>
  <pageMargins left="0.15748031496062992" right="0.15748031496062992" top="0.46" bottom="0.23622047244094491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1.普通专业</vt:lpstr>
      <vt:lpstr>2.3+2</vt:lpstr>
      <vt:lpstr>3.系统化</vt:lpstr>
      <vt:lpstr>4.高中</vt:lpstr>
      <vt:lpstr>'1.普通专业'!Print_Titles</vt:lpstr>
      <vt:lpstr>'2.3+2'!Print_Titles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2012-12-31T04:32:51Z</cp:lastPrinted>
  <dcterms:created xsi:type="dcterms:W3CDTF">1996-12-17T01:32:42Z</dcterms:created>
  <dcterms:modified xsi:type="dcterms:W3CDTF">2019-07-01T09:39:01Z</dcterms:modified>
</cp:coreProperties>
</file>