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50" windowWidth="8505" windowHeight="4500" tabRatio="850"/>
  </bookViews>
  <sheets>
    <sheet name="1" sheetId="25" r:id="rId1"/>
  </sheets>
  <definedNames>
    <definedName name="_xlnm.Print_Area" localSheetId="0">'1'!$A$1:$H$21</definedName>
  </definedNames>
  <calcPr calcId="124519"/>
</workbook>
</file>

<file path=xl/calcChain.xml><?xml version="1.0" encoding="utf-8"?>
<calcChain xmlns="http://schemas.openxmlformats.org/spreadsheetml/2006/main">
  <c r="O5" i="25"/>
  <c r="P5"/>
  <c r="Q5"/>
  <c r="R5"/>
  <c r="S5"/>
  <c r="T5"/>
  <c r="O7"/>
  <c r="P7"/>
  <c r="Q7"/>
  <c r="R7"/>
  <c r="S7"/>
  <c r="T7"/>
  <c r="O8"/>
  <c r="P8"/>
  <c r="Q8"/>
  <c r="R8"/>
  <c r="S8"/>
  <c r="T8"/>
  <c r="O9"/>
  <c r="P9"/>
  <c r="Q9"/>
  <c r="R9"/>
  <c r="S9"/>
  <c r="T9"/>
  <c r="O10"/>
  <c r="P10"/>
  <c r="Q10"/>
  <c r="R10"/>
  <c r="S10"/>
  <c r="T10"/>
  <c r="O11"/>
  <c r="P11"/>
  <c r="Q11"/>
  <c r="R11"/>
  <c r="S11"/>
  <c r="T11"/>
  <c r="O12"/>
  <c r="P12"/>
  <c r="Q12"/>
  <c r="R12"/>
  <c r="S12"/>
  <c r="T12"/>
  <c r="O13"/>
  <c r="P13"/>
  <c r="Q13"/>
  <c r="R13"/>
  <c r="S13"/>
  <c r="T13"/>
  <c r="O14"/>
  <c r="P14"/>
  <c r="Q14"/>
  <c r="R14"/>
  <c r="S14"/>
  <c r="T14"/>
  <c r="O15"/>
  <c r="P15"/>
  <c r="Q15"/>
  <c r="R15"/>
  <c r="S15"/>
  <c r="T15"/>
  <c r="O16"/>
  <c r="P16"/>
  <c r="Q16"/>
  <c r="R16"/>
  <c r="S16"/>
  <c r="T16"/>
  <c r="O17"/>
  <c r="P17"/>
  <c r="Q17"/>
  <c r="R17"/>
  <c r="S17"/>
  <c r="T17"/>
  <c r="O18"/>
  <c r="P18"/>
  <c r="Q18"/>
  <c r="R18"/>
  <c r="S18"/>
  <c r="T18"/>
  <c r="O19"/>
  <c r="P19"/>
  <c r="Q19"/>
  <c r="R19"/>
  <c r="S19"/>
  <c r="T19"/>
  <c r="O20"/>
  <c r="P20"/>
  <c r="Q20"/>
  <c r="R20"/>
  <c r="S20"/>
  <c r="T20"/>
  <c r="P6"/>
  <c r="Q6"/>
  <c r="R6"/>
  <c r="S6"/>
  <c r="T6"/>
  <c r="O6"/>
  <c r="I5"/>
  <c r="J5"/>
  <c r="K5"/>
  <c r="L5"/>
  <c r="M5"/>
  <c r="N5"/>
  <c r="H7"/>
  <c r="H8"/>
  <c r="H9"/>
  <c r="H10"/>
  <c r="H11"/>
  <c r="H12"/>
  <c r="H13"/>
  <c r="H14"/>
  <c r="H15"/>
  <c r="H16"/>
  <c r="H17"/>
  <c r="H18"/>
  <c r="H19"/>
  <c r="H20"/>
  <c r="H6"/>
  <c r="G5"/>
  <c r="D5"/>
  <c r="E5"/>
  <c r="F5"/>
  <c r="H5"/>
  <c r="C5"/>
</calcChain>
</file>

<file path=xl/sharedStrings.xml><?xml version="1.0" encoding="utf-8"?>
<sst xmlns="http://schemas.openxmlformats.org/spreadsheetml/2006/main" count="45" uniqueCount="33">
  <si>
    <r>
      <rPr>
        <sz val="16"/>
        <rFont val="黑体"/>
        <family val="3"/>
        <charset val="134"/>
      </rPr>
      <t>附件</t>
    </r>
    <phoneticPr fontId="1" type="noConversion"/>
  </si>
  <si>
    <r>
      <t>2016</t>
    </r>
    <r>
      <rPr>
        <sz val="20"/>
        <rFont val="方正小标宋简体"/>
        <family val="3"/>
        <charset val="134"/>
      </rPr>
      <t>年市属高校研究生招生计划</t>
    </r>
    <phoneticPr fontId="1" type="noConversion"/>
  </si>
  <si>
    <r>
      <t>2015</t>
    </r>
    <r>
      <rPr>
        <sz val="12"/>
        <rFont val="仿宋_GB2312"/>
        <family val="3"/>
        <charset val="134"/>
      </rPr>
      <t>博士计划</t>
    </r>
    <phoneticPr fontId="7" type="noConversion"/>
  </si>
  <si>
    <r>
      <t>2015</t>
    </r>
    <r>
      <rPr>
        <sz val="12"/>
        <rFont val="仿宋_GB2312"/>
        <family val="3"/>
        <charset val="134"/>
      </rPr>
      <t>硕士计划</t>
    </r>
    <phoneticPr fontId="7" type="noConversion"/>
  </si>
  <si>
    <r>
      <t>2016</t>
    </r>
    <r>
      <rPr>
        <sz val="12"/>
        <rFont val="仿宋_GB2312"/>
        <family val="3"/>
        <charset val="134"/>
      </rPr>
      <t>博士增量</t>
    </r>
    <phoneticPr fontId="7" type="noConversion"/>
  </si>
  <si>
    <r>
      <t>2016</t>
    </r>
    <r>
      <rPr>
        <sz val="12"/>
        <rFont val="仿宋_GB2312"/>
        <family val="3"/>
        <charset val="134"/>
      </rPr>
      <t>硕士增量</t>
    </r>
    <phoneticPr fontId="7" type="noConversion"/>
  </si>
  <si>
    <r>
      <rPr>
        <sz val="12"/>
        <rFont val="仿宋_GB2312"/>
        <family val="3"/>
        <charset val="134"/>
      </rPr>
      <t>合计</t>
    </r>
    <phoneticPr fontId="8" type="noConversion"/>
  </si>
  <si>
    <r>
      <rPr>
        <sz val="12"/>
        <rFont val="仿宋_GB2312"/>
        <family val="3"/>
        <charset val="134"/>
      </rPr>
      <t>其中：
学术学位</t>
    </r>
    <phoneticPr fontId="8" type="noConversion"/>
  </si>
  <si>
    <r>
      <rPr>
        <sz val="12"/>
        <rFont val="仿宋_GB2312"/>
        <family val="3"/>
        <charset val="134"/>
      </rPr>
      <t>其中：
专业学位</t>
    </r>
    <phoneticPr fontId="8" type="noConversion"/>
  </si>
  <si>
    <r>
      <rPr>
        <sz val="14"/>
        <rFont val="仿宋_GB2312"/>
        <family val="3"/>
        <charset val="134"/>
      </rPr>
      <t>天津工业大学</t>
    </r>
  </si>
  <si>
    <r>
      <rPr>
        <sz val="14"/>
        <rFont val="仿宋_GB2312"/>
        <family val="3"/>
        <charset val="134"/>
      </rPr>
      <t>天津理工大学</t>
    </r>
  </si>
  <si>
    <r>
      <rPr>
        <sz val="14"/>
        <rFont val="仿宋_GB2312"/>
        <family val="3"/>
        <charset val="134"/>
      </rPr>
      <t>天津农学院</t>
    </r>
  </si>
  <si>
    <r>
      <rPr>
        <sz val="14"/>
        <rFont val="仿宋_GB2312"/>
        <family val="3"/>
        <charset val="134"/>
      </rPr>
      <t>天津师范大学</t>
    </r>
  </si>
  <si>
    <r>
      <rPr>
        <sz val="14"/>
        <rFont val="仿宋_GB2312"/>
        <family val="3"/>
        <charset val="134"/>
      </rPr>
      <t>天津商业大学</t>
    </r>
  </si>
  <si>
    <r>
      <rPr>
        <sz val="14"/>
        <rFont val="仿宋_GB2312"/>
        <family val="3"/>
        <charset val="134"/>
      </rPr>
      <t>天津财经大学</t>
    </r>
  </si>
  <si>
    <r>
      <rPr>
        <sz val="14"/>
        <rFont val="仿宋_GB2312"/>
        <family val="3"/>
        <charset val="134"/>
      </rPr>
      <t>天津体育学院</t>
    </r>
  </si>
  <si>
    <r>
      <rPr>
        <sz val="14"/>
        <rFont val="仿宋_GB2312"/>
        <family val="3"/>
        <charset val="134"/>
      </rPr>
      <t>天津音乐学院</t>
    </r>
  </si>
  <si>
    <r>
      <rPr>
        <sz val="14"/>
        <rFont val="仿宋_GB2312"/>
        <family val="3"/>
        <charset val="134"/>
      </rPr>
      <t>天津美术学院</t>
    </r>
  </si>
  <si>
    <r>
      <rPr>
        <sz val="14"/>
        <rFont val="仿宋_GB2312"/>
        <family val="3"/>
        <charset val="134"/>
      </rPr>
      <t>编号</t>
    </r>
    <phoneticPr fontId="1" type="noConversion"/>
  </si>
  <si>
    <r>
      <rPr>
        <sz val="14"/>
        <rFont val="仿宋_GB2312"/>
        <family val="3"/>
        <charset val="134"/>
      </rPr>
      <t>学校</t>
    </r>
    <phoneticPr fontId="1" type="noConversion"/>
  </si>
  <si>
    <r>
      <rPr>
        <sz val="14"/>
        <rFont val="仿宋_GB2312"/>
        <family val="3"/>
        <charset val="134"/>
      </rPr>
      <t>博士计划</t>
    </r>
    <phoneticPr fontId="7" type="noConversion"/>
  </si>
  <si>
    <r>
      <rPr>
        <sz val="14"/>
        <rFont val="仿宋_GB2312"/>
        <family val="3"/>
        <charset val="134"/>
      </rPr>
      <t>硕士计划</t>
    </r>
    <phoneticPr fontId="7" type="noConversion"/>
  </si>
  <si>
    <r>
      <rPr>
        <sz val="14"/>
        <rFont val="仿宋_GB2312"/>
        <family val="3"/>
        <charset val="134"/>
      </rPr>
      <t>合计</t>
    </r>
    <phoneticPr fontId="8" type="noConversion"/>
  </si>
  <si>
    <r>
      <rPr>
        <b/>
        <sz val="14"/>
        <rFont val="仿宋_GB2312"/>
        <family val="3"/>
        <charset val="134"/>
      </rPr>
      <t>合计</t>
    </r>
    <phoneticPr fontId="1" type="noConversion"/>
  </si>
  <si>
    <r>
      <rPr>
        <sz val="14"/>
        <rFont val="仿宋_GB2312"/>
        <family val="3"/>
        <charset val="134"/>
      </rPr>
      <t>天津科技大学</t>
    </r>
    <phoneticPr fontId="1" type="noConversion"/>
  </si>
  <si>
    <r>
      <rPr>
        <sz val="14"/>
        <rFont val="仿宋_GB2312"/>
        <family val="3"/>
        <charset val="134"/>
      </rPr>
      <t>天津医科大学</t>
    </r>
    <phoneticPr fontId="1" type="noConversion"/>
  </si>
  <si>
    <r>
      <rPr>
        <sz val="14"/>
        <rFont val="仿宋_GB2312"/>
        <family val="3"/>
        <charset val="134"/>
      </rPr>
      <t>天津中医药大学</t>
    </r>
    <phoneticPr fontId="1" type="noConversion"/>
  </si>
  <si>
    <r>
      <rPr>
        <sz val="14"/>
        <rFont val="仿宋_GB2312"/>
        <family val="3"/>
        <charset val="134"/>
      </rPr>
      <t>职业技术师范大学</t>
    </r>
    <phoneticPr fontId="1" type="noConversion"/>
  </si>
  <si>
    <r>
      <rPr>
        <sz val="14"/>
        <rFont val="仿宋_GB2312"/>
        <family val="3"/>
        <charset val="134"/>
      </rPr>
      <t>天津外国语大学</t>
    </r>
    <phoneticPr fontId="1" type="noConversion"/>
  </si>
  <si>
    <r>
      <rPr>
        <sz val="14"/>
        <rFont val="仿宋_GB2312"/>
        <family val="3"/>
        <charset val="134"/>
      </rPr>
      <t>天津城建大学</t>
    </r>
    <phoneticPr fontId="1" type="noConversion"/>
  </si>
  <si>
    <r>
      <rPr>
        <sz val="14"/>
        <rFont val="仿宋_GB2312"/>
        <family val="3"/>
        <charset val="134"/>
      </rPr>
      <t>注：表中数据为</t>
    </r>
    <r>
      <rPr>
        <sz val="14"/>
        <rFont val="Times New Roman"/>
        <family val="1"/>
      </rPr>
      <t>2016</t>
    </r>
    <r>
      <rPr>
        <sz val="14"/>
        <rFont val="仿宋_GB2312"/>
        <family val="3"/>
        <charset val="134"/>
      </rPr>
      <t>年市属高校研究生招生计划总规模，各类专项计划全部包含在总规模之内。</t>
    </r>
    <phoneticPr fontId="1" type="noConversion"/>
  </si>
  <si>
    <t>其中：
学术
学位</t>
    <phoneticPr fontId="8" type="noConversion"/>
  </si>
  <si>
    <t>其中：
专业
学位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</si>
</sst>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2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20"/>
      <name val="方正小标宋简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1.5"/>
      <name val="Times New Roman"/>
      <family val="1"/>
    </font>
    <font>
      <sz val="16"/>
      <name val="黑体"/>
      <family val="3"/>
      <charset val="134"/>
    </font>
    <font>
      <sz val="12"/>
      <name val="仿宋_GB2312"/>
      <family val="3"/>
      <charset val="134"/>
    </font>
    <font>
      <sz val="16"/>
      <name val="Times New Roman"/>
      <family val="1"/>
    </font>
    <font>
      <sz val="14"/>
      <name val="Times New Roman"/>
      <family val="1"/>
    </font>
    <font>
      <sz val="14"/>
      <name val="仿宋_GB2312"/>
      <family val="3"/>
      <charset val="134"/>
    </font>
    <font>
      <b/>
      <sz val="14"/>
      <name val="Times New Roman"/>
      <family val="1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76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U6" sqref="U6"/>
    </sheetView>
  </sheetViews>
  <sheetFormatPr defaultRowHeight="15.75"/>
  <cols>
    <col min="1" max="1" width="5.375" style="4" customWidth="1"/>
    <col min="2" max="2" width="19.75" style="4" customWidth="1"/>
    <col min="3" max="8" width="9.375" style="4" customWidth="1"/>
    <col min="9" max="14" width="5.5" style="4" hidden="1" customWidth="1"/>
    <col min="15" max="20" width="5.375" style="3" hidden="1" customWidth="1"/>
    <col min="21" max="16384" width="9" style="3"/>
  </cols>
  <sheetData>
    <row r="1" spans="1:20" ht="20.25">
      <c r="A1" s="9" t="s">
        <v>0</v>
      </c>
    </row>
    <row r="2" spans="1:20" ht="54" customHeight="1">
      <c r="A2" s="21" t="s">
        <v>1</v>
      </c>
      <c r="B2" s="21"/>
      <c r="C2" s="21"/>
      <c r="D2" s="21"/>
      <c r="E2" s="21"/>
      <c r="F2" s="21"/>
      <c r="G2" s="21"/>
      <c r="H2" s="21"/>
    </row>
    <row r="3" spans="1:20" s="1" customFormat="1" ht="21.75" customHeight="1">
      <c r="A3" s="23" t="s">
        <v>18</v>
      </c>
      <c r="B3" s="23" t="s">
        <v>19</v>
      </c>
      <c r="C3" s="22" t="s">
        <v>20</v>
      </c>
      <c r="D3" s="22"/>
      <c r="E3" s="22"/>
      <c r="F3" s="22" t="s">
        <v>21</v>
      </c>
      <c r="G3" s="22"/>
      <c r="H3" s="22"/>
      <c r="I3" s="20" t="s">
        <v>2</v>
      </c>
      <c r="J3" s="20"/>
      <c r="K3" s="20"/>
      <c r="L3" s="20" t="s">
        <v>3</v>
      </c>
      <c r="M3" s="20"/>
      <c r="N3" s="20"/>
      <c r="O3" s="20" t="s">
        <v>4</v>
      </c>
      <c r="P3" s="20"/>
      <c r="Q3" s="20"/>
      <c r="R3" s="20" t="s">
        <v>5</v>
      </c>
      <c r="S3" s="20"/>
      <c r="T3" s="20"/>
    </row>
    <row r="4" spans="1:20" s="2" customFormat="1" ht="57">
      <c r="A4" s="23"/>
      <c r="B4" s="23"/>
      <c r="C4" s="10" t="s">
        <v>22</v>
      </c>
      <c r="D4" s="18" t="s">
        <v>31</v>
      </c>
      <c r="E4" s="18" t="s">
        <v>32</v>
      </c>
      <c r="F4" s="10" t="s">
        <v>22</v>
      </c>
      <c r="G4" s="18" t="s">
        <v>31</v>
      </c>
      <c r="H4" s="18" t="s">
        <v>32</v>
      </c>
      <c r="I4" s="5" t="s">
        <v>6</v>
      </c>
      <c r="J4" s="5" t="s">
        <v>7</v>
      </c>
      <c r="K4" s="5" t="s">
        <v>8</v>
      </c>
      <c r="L4" s="5" t="s">
        <v>6</v>
      </c>
      <c r="M4" s="5" t="s">
        <v>7</v>
      </c>
      <c r="N4" s="5" t="s">
        <v>8</v>
      </c>
      <c r="O4" s="5" t="s">
        <v>6</v>
      </c>
      <c r="P4" s="5" t="s">
        <v>7</v>
      </c>
      <c r="Q4" s="5" t="s">
        <v>8</v>
      </c>
      <c r="R4" s="5" t="s">
        <v>6</v>
      </c>
      <c r="S4" s="5" t="s">
        <v>7</v>
      </c>
      <c r="T4" s="5" t="s">
        <v>8</v>
      </c>
    </row>
    <row r="5" spans="1:20" s="7" customFormat="1" ht="21.75" customHeight="1">
      <c r="A5" s="11"/>
      <c r="B5" s="11" t="s">
        <v>23</v>
      </c>
      <c r="C5" s="12">
        <f>SUM(C6:C20)</f>
        <v>504</v>
      </c>
      <c r="D5" s="12">
        <f t="shared" ref="D5:H5" si="0">SUM(D6:D20)</f>
        <v>474</v>
      </c>
      <c r="E5" s="12">
        <f t="shared" si="0"/>
        <v>30</v>
      </c>
      <c r="F5" s="12">
        <f t="shared" si="0"/>
        <v>9133</v>
      </c>
      <c r="G5" s="12">
        <f t="shared" si="0"/>
        <v>4458</v>
      </c>
      <c r="H5" s="12">
        <f t="shared" si="0"/>
        <v>4675</v>
      </c>
      <c r="I5" s="6">
        <f t="shared" ref="I5" si="1">SUM(I6:I20)</f>
        <v>455</v>
      </c>
      <c r="J5" s="6">
        <f t="shared" ref="J5" si="2">SUM(J6:J20)</f>
        <v>435</v>
      </c>
      <c r="K5" s="6">
        <f t="shared" ref="K5" si="3">SUM(K6:K20)</f>
        <v>20</v>
      </c>
      <c r="L5" s="6">
        <f t="shared" ref="L5" si="4">SUM(L6:L20)</f>
        <v>8593</v>
      </c>
      <c r="M5" s="6">
        <f t="shared" ref="M5" si="5">SUM(M6:M20)</f>
        <v>4425</v>
      </c>
      <c r="N5" s="6">
        <f t="shared" ref="N5" si="6">SUM(N6:N20)</f>
        <v>4168</v>
      </c>
      <c r="O5" s="6">
        <f t="shared" ref="O5" si="7">SUM(O6:O20)</f>
        <v>49</v>
      </c>
      <c r="P5" s="6">
        <f t="shared" ref="P5" si="8">SUM(P6:P20)</f>
        <v>39</v>
      </c>
      <c r="Q5" s="6">
        <f t="shared" ref="Q5" si="9">SUM(Q6:Q20)</f>
        <v>10</v>
      </c>
      <c r="R5" s="6">
        <f t="shared" ref="R5" si="10">SUM(R6:R20)</f>
        <v>540</v>
      </c>
      <c r="S5" s="6">
        <f t="shared" ref="S5" si="11">SUM(S6:S20)</f>
        <v>33</v>
      </c>
      <c r="T5" s="6">
        <f t="shared" ref="T5" si="12">SUM(T6:T20)</f>
        <v>507</v>
      </c>
    </row>
    <row r="6" spans="1:20" s="2" customFormat="1" ht="21.75" customHeight="1">
      <c r="A6" s="13">
        <v>1</v>
      </c>
      <c r="B6" s="14" t="s">
        <v>24</v>
      </c>
      <c r="C6" s="15">
        <v>54</v>
      </c>
      <c r="D6" s="15">
        <v>54</v>
      </c>
      <c r="E6" s="15"/>
      <c r="F6" s="16">
        <v>1041</v>
      </c>
      <c r="G6" s="16">
        <v>469</v>
      </c>
      <c r="H6" s="17">
        <f>F6-G6</f>
        <v>572</v>
      </c>
      <c r="I6" s="8">
        <v>51</v>
      </c>
      <c r="J6" s="8">
        <v>51</v>
      </c>
      <c r="K6" s="8">
        <v>0</v>
      </c>
      <c r="L6" s="8">
        <v>1023</v>
      </c>
      <c r="M6" s="8">
        <v>466</v>
      </c>
      <c r="N6" s="8">
        <v>557</v>
      </c>
      <c r="O6" s="5">
        <f>C6-I6</f>
        <v>3</v>
      </c>
      <c r="P6" s="5">
        <f t="shared" ref="P6:T6" si="13">D6-J6</f>
        <v>3</v>
      </c>
      <c r="Q6" s="5">
        <f t="shared" si="13"/>
        <v>0</v>
      </c>
      <c r="R6" s="5">
        <f t="shared" si="13"/>
        <v>18</v>
      </c>
      <c r="S6" s="5">
        <f t="shared" si="13"/>
        <v>3</v>
      </c>
      <c r="T6" s="5">
        <f t="shared" si="13"/>
        <v>15</v>
      </c>
    </row>
    <row r="7" spans="1:20" ht="21.75" customHeight="1">
      <c r="A7" s="13">
        <v>2</v>
      </c>
      <c r="B7" s="14" t="s">
        <v>9</v>
      </c>
      <c r="C7" s="15">
        <v>56</v>
      </c>
      <c r="D7" s="15">
        <v>56</v>
      </c>
      <c r="E7" s="15"/>
      <c r="F7" s="16">
        <v>1026</v>
      </c>
      <c r="G7" s="16">
        <v>454</v>
      </c>
      <c r="H7" s="17">
        <f t="shared" ref="H7:H20" si="14">F7-G7</f>
        <v>572</v>
      </c>
      <c r="I7" s="8">
        <v>50</v>
      </c>
      <c r="J7" s="8">
        <v>50</v>
      </c>
      <c r="K7" s="8">
        <v>0</v>
      </c>
      <c r="L7" s="8">
        <v>1000</v>
      </c>
      <c r="M7" s="8">
        <v>451</v>
      </c>
      <c r="N7" s="8">
        <v>549</v>
      </c>
      <c r="O7" s="5">
        <f t="shared" ref="O7:O20" si="15">C7-I7</f>
        <v>6</v>
      </c>
      <c r="P7" s="5">
        <f t="shared" ref="P7:P20" si="16">D7-J7</f>
        <v>6</v>
      </c>
      <c r="Q7" s="5">
        <f t="shared" ref="Q7:Q20" si="17">E7-K7</f>
        <v>0</v>
      </c>
      <c r="R7" s="5">
        <f t="shared" ref="R7:R20" si="18">F7-L7</f>
        <v>26</v>
      </c>
      <c r="S7" s="5">
        <f t="shared" ref="S7:S20" si="19">G7-M7</f>
        <v>3</v>
      </c>
      <c r="T7" s="5">
        <f t="shared" ref="T7:T20" si="20">H7-N7</f>
        <v>23</v>
      </c>
    </row>
    <row r="8" spans="1:20" ht="21.75" customHeight="1">
      <c r="A8" s="13">
        <v>3</v>
      </c>
      <c r="B8" s="14" t="s">
        <v>10</v>
      </c>
      <c r="C8" s="15">
        <v>21</v>
      </c>
      <c r="D8" s="15">
        <v>21</v>
      </c>
      <c r="E8" s="15"/>
      <c r="F8" s="16">
        <v>692</v>
      </c>
      <c r="G8" s="16">
        <v>356</v>
      </c>
      <c r="H8" s="17">
        <f t="shared" si="14"/>
        <v>336</v>
      </c>
      <c r="I8" s="8">
        <v>12</v>
      </c>
      <c r="J8" s="8">
        <v>12</v>
      </c>
      <c r="K8" s="8">
        <v>0</v>
      </c>
      <c r="L8" s="8">
        <v>667</v>
      </c>
      <c r="M8" s="8">
        <v>353</v>
      </c>
      <c r="N8" s="8">
        <v>314</v>
      </c>
      <c r="O8" s="5">
        <f t="shared" si="15"/>
        <v>9</v>
      </c>
      <c r="P8" s="5">
        <f t="shared" si="16"/>
        <v>9</v>
      </c>
      <c r="Q8" s="5">
        <f t="shared" si="17"/>
        <v>0</v>
      </c>
      <c r="R8" s="5">
        <f t="shared" si="18"/>
        <v>25</v>
      </c>
      <c r="S8" s="5">
        <f t="shared" si="19"/>
        <v>3</v>
      </c>
      <c r="T8" s="5">
        <f t="shared" si="20"/>
        <v>22</v>
      </c>
    </row>
    <row r="9" spans="1:20" ht="21.75" customHeight="1">
      <c r="A9" s="13">
        <v>4</v>
      </c>
      <c r="B9" s="14" t="s">
        <v>11</v>
      </c>
      <c r="C9" s="13"/>
      <c r="D9" s="13"/>
      <c r="E9" s="13"/>
      <c r="F9" s="16">
        <v>190</v>
      </c>
      <c r="G9" s="16">
        <v>88</v>
      </c>
      <c r="H9" s="17">
        <f t="shared" si="14"/>
        <v>102</v>
      </c>
      <c r="I9" s="8">
        <v>0</v>
      </c>
      <c r="J9" s="8">
        <v>0</v>
      </c>
      <c r="K9" s="8">
        <v>0</v>
      </c>
      <c r="L9" s="8">
        <v>137</v>
      </c>
      <c r="M9" s="8">
        <v>87</v>
      </c>
      <c r="N9" s="8">
        <v>50</v>
      </c>
      <c r="O9" s="5">
        <f t="shared" si="15"/>
        <v>0</v>
      </c>
      <c r="P9" s="5">
        <f t="shared" si="16"/>
        <v>0</v>
      </c>
      <c r="Q9" s="5">
        <f t="shared" si="17"/>
        <v>0</v>
      </c>
      <c r="R9" s="5">
        <f t="shared" si="18"/>
        <v>53</v>
      </c>
      <c r="S9" s="5">
        <f t="shared" si="19"/>
        <v>1</v>
      </c>
      <c r="T9" s="5">
        <f t="shared" si="20"/>
        <v>52</v>
      </c>
    </row>
    <row r="10" spans="1:20" ht="21.75" customHeight="1">
      <c r="A10" s="13">
        <v>5</v>
      </c>
      <c r="B10" s="14" t="s">
        <v>25</v>
      </c>
      <c r="C10" s="15">
        <v>151</v>
      </c>
      <c r="D10" s="15">
        <v>123</v>
      </c>
      <c r="E10" s="15">
        <v>28</v>
      </c>
      <c r="F10" s="16">
        <v>1090</v>
      </c>
      <c r="G10" s="16">
        <v>564</v>
      </c>
      <c r="H10" s="17">
        <f t="shared" si="14"/>
        <v>526</v>
      </c>
      <c r="I10" s="8">
        <v>141</v>
      </c>
      <c r="J10" s="8">
        <v>121</v>
      </c>
      <c r="K10" s="8">
        <v>20</v>
      </c>
      <c r="L10" s="8">
        <v>1030</v>
      </c>
      <c r="M10" s="8">
        <v>560</v>
      </c>
      <c r="N10" s="8">
        <v>470</v>
      </c>
      <c r="O10" s="5">
        <f t="shared" si="15"/>
        <v>10</v>
      </c>
      <c r="P10" s="5">
        <f t="shared" si="16"/>
        <v>2</v>
      </c>
      <c r="Q10" s="5">
        <f t="shared" si="17"/>
        <v>8</v>
      </c>
      <c r="R10" s="5">
        <f t="shared" si="18"/>
        <v>60</v>
      </c>
      <c r="S10" s="5">
        <f t="shared" si="19"/>
        <v>4</v>
      </c>
      <c r="T10" s="5">
        <f t="shared" si="20"/>
        <v>56</v>
      </c>
    </row>
    <row r="11" spans="1:20" ht="21.75" customHeight="1">
      <c r="A11" s="13">
        <v>6</v>
      </c>
      <c r="B11" s="14" t="s">
        <v>26</v>
      </c>
      <c r="C11" s="15">
        <v>72</v>
      </c>
      <c r="D11" s="15">
        <v>70</v>
      </c>
      <c r="E11" s="15">
        <v>2</v>
      </c>
      <c r="F11" s="16">
        <v>985</v>
      </c>
      <c r="G11" s="16">
        <v>312</v>
      </c>
      <c r="H11" s="17">
        <f t="shared" si="14"/>
        <v>673</v>
      </c>
      <c r="I11" s="8">
        <v>68</v>
      </c>
      <c r="J11" s="8">
        <v>68</v>
      </c>
      <c r="K11" s="8">
        <v>0</v>
      </c>
      <c r="L11" s="8">
        <v>748</v>
      </c>
      <c r="M11" s="8">
        <v>310</v>
      </c>
      <c r="N11" s="8">
        <v>438</v>
      </c>
      <c r="O11" s="5">
        <f t="shared" si="15"/>
        <v>4</v>
      </c>
      <c r="P11" s="5">
        <f t="shared" si="16"/>
        <v>2</v>
      </c>
      <c r="Q11" s="5">
        <f t="shared" si="17"/>
        <v>2</v>
      </c>
      <c r="R11" s="5">
        <f t="shared" si="18"/>
        <v>237</v>
      </c>
      <c r="S11" s="5">
        <f t="shared" si="19"/>
        <v>2</v>
      </c>
      <c r="T11" s="5">
        <f t="shared" si="20"/>
        <v>235</v>
      </c>
    </row>
    <row r="12" spans="1:20" ht="21.75" customHeight="1">
      <c r="A12" s="13">
        <v>7</v>
      </c>
      <c r="B12" s="14" t="s">
        <v>12</v>
      </c>
      <c r="C12" s="15">
        <v>76</v>
      </c>
      <c r="D12" s="15">
        <v>76</v>
      </c>
      <c r="E12" s="15"/>
      <c r="F12" s="16">
        <v>1294</v>
      </c>
      <c r="G12" s="16">
        <v>663</v>
      </c>
      <c r="H12" s="17">
        <f t="shared" si="14"/>
        <v>631</v>
      </c>
      <c r="I12" s="8">
        <v>70</v>
      </c>
      <c r="J12" s="8">
        <v>70</v>
      </c>
      <c r="K12" s="8">
        <v>0</v>
      </c>
      <c r="L12" s="8">
        <v>1264</v>
      </c>
      <c r="M12" s="8">
        <v>658</v>
      </c>
      <c r="N12" s="8">
        <v>606</v>
      </c>
      <c r="O12" s="5">
        <f t="shared" si="15"/>
        <v>6</v>
      </c>
      <c r="P12" s="5">
        <f t="shared" si="16"/>
        <v>6</v>
      </c>
      <c r="Q12" s="5">
        <f t="shared" si="17"/>
        <v>0</v>
      </c>
      <c r="R12" s="5">
        <f t="shared" si="18"/>
        <v>30</v>
      </c>
      <c r="S12" s="5">
        <f t="shared" si="19"/>
        <v>5</v>
      </c>
      <c r="T12" s="5">
        <f t="shared" si="20"/>
        <v>25</v>
      </c>
    </row>
    <row r="13" spans="1:20" ht="21.75" customHeight="1">
      <c r="A13" s="13">
        <v>8</v>
      </c>
      <c r="B13" s="14" t="s">
        <v>27</v>
      </c>
      <c r="C13" s="15">
        <v>7</v>
      </c>
      <c r="D13" s="15">
        <v>7</v>
      </c>
      <c r="E13" s="15"/>
      <c r="F13" s="16">
        <v>193</v>
      </c>
      <c r="G13" s="16">
        <v>148</v>
      </c>
      <c r="H13" s="17">
        <f t="shared" si="14"/>
        <v>45</v>
      </c>
      <c r="I13" s="8">
        <v>5</v>
      </c>
      <c r="J13" s="8">
        <v>5</v>
      </c>
      <c r="K13" s="8">
        <v>0</v>
      </c>
      <c r="L13" s="8">
        <v>190</v>
      </c>
      <c r="M13" s="8">
        <v>147</v>
      </c>
      <c r="N13" s="8">
        <v>43</v>
      </c>
      <c r="O13" s="5">
        <f t="shared" si="15"/>
        <v>2</v>
      </c>
      <c r="P13" s="5">
        <f t="shared" si="16"/>
        <v>2</v>
      </c>
      <c r="Q13" s="5">
        <f t="shared" si="17"/>
        <v>0</v>
      </c>
      <c r="R13" s="5">
        <f t="shared" si="18"/>
        <v>3</v>
      </c>
      <c r="S13" s="5">
        <f t="shared" si="19"/>
        <v>1</v>
      </c>
      <c r="T13" s="5">
        <f t="shared" si="20"/>
        <v>2</v>
      </c>
    </row>
    <row r="14" spans="1:20" ht="21.75" customHeight="1">
      <c r="A14" s="13">
        <v>9</v>
      </c>
      <c r="B14" s="14" t="s">
        <v>28</v>
      </c>
      <c r="C14" s="15">
        <v>7</v>
      </c>
      <c r="D14" s="15">
        <v>7</v>
      </c>
      <c r="E14" s="15"/>
      <c r="F14" s="16">
        <v>428</v>
      </c>
      <c r="G14" s="16">
        <v>255</v>
      </c>
      <c r="H14" s="17">
        <f t="shared" si="14"/>
        <v>173</v>
      </c>
      <c r="I14" s="8">
        <v>4</v>
      </c>
      <c r="J14" s="8">
        <v>4</v>
      </c>
      <c r="K14" s="8">
        <v>0</v>
      </c>
      <c r="L14" s="8">
        <v>413</v>
      </c>
      <c r="M14" s="8">
        <v>253</v>
      </c>
      <c r="N14" s="8">
        <v>160</v>
      </c>
      <c r="O14" s="5">
        <f t="shared" si="15"/>
        <v>3</v>
      </c>
      <c r="P14" s="5">
        <f t="shared" si="16"/>
        <v>3</v>
      </c>
      <c r="Q14" s="5">
        <f t="shared" si="17"/>
        <v>0</v>
      </c>
      <c r="R14" s="5">
        <f t="shared" si="18"/>
        <v>15</v>
      </c>
      <c r="S14" s="5">
        <f t="shared" si="19"/>
        <v>2</v>
      </c>
      <c r="T14" s="5">
        <f t="shared" si="20"/>
        <v>13</v>
      </c>
    </row>
    <row r="15" spans="1:20" ht="21.75" customHeight="1">
      <c r="A15" s="13">
        <v>10</v>
      </c>
      <c r="B15" s="14" t="s">
        <v>13</v>
      </c>
      <c r="C15" s="13"/>
      <c r="D15" s="13"/>
      <c r="E15" s="13"/>
      <c r="F15" s="16">
        <v>471</v>
      </c>
      <c r="G15" s="16">
        <v>271</v>
      </c>
      <c r="H15" s="17">
        <f t="shared" si="14"/>
        <v>200</v>
      </c>
      <c r="I15" s="8">
        <v>0</v>
      </c>
      <c r="J15" s="8">
        <v>0</v>
      </c>
      <c r="K15" s="8">
        <v>0</v>
      </c>
      <c r="L15" s="8">
        <v>457</v>
      </c>
      <c r="M15" s="8">
        <v>269</v>
      </c>
      <c r="N15" s="8">
        <v>188</v>
      </c>
      <c r="O15" s="5">
        <f t="shared" si="15"/>
        <v>0</v>
      </c>
      <c r="P15" s="5">
        <f t="shared" si="16"/>
        <v>0</v>
      </c>
      <c r="Q15" s="5">
        <f t="shared" si="17"/>
        <v>0</v>
      </c>
      <c r="R15" s="5">
        <f t="shared" si="18"/>
        <v>14</v>
      </c>
      <c r="S15" s="5">
        <f t="shared" si="19"/>
        <v>2</v>
      </c>
      <c r="T15" s="5">
        <f t="shared" si="20"/>
        <v>12</v>
      </c>
    </row>
    <row r="16" spans="1:20" ht="21.75" customHeight="1">
      <c r="A16" s="13">
        <v>11</v>
      </c>
      <c r="B16" s="14" t="s">
        <v>14</v>
      </c>
      <c r="C16" s="15">
        <v>54</v>
      </c>
      <c r="D16" s="15">
        <v>54</v>
      </c>
      <c r="E16" s="13"/>
      <c r="F16" s="16">
        <v>852</v>
      </c>
      <c r="G16" s="16">
        <v>457</v>
      </c>
      <c r="H16" s="17">
        <f t="shared" si="14"/>
        <v>395</v>
      </c>
      <c r="I16" s="8">
        <v>50</v>
      </c>
      <c r="J16" s="8">
        <v>50</v>
      </c>
      <c r="K16" s="8">
        <v>0</v>
      </c>
      <c r="L16" s="8">
        <v>836</v>
      </c>
      <c r="M16" s="8">
        <v>454</v>
      </c>
      <c r="N16" s="8">
        <v>382</v>
      </c>
      <c r="O16" s="5">
        <f t="shared" si="15"/>
        <v>4</v>
      </c>
      <c r="P16" s="5">
        <f t="shared" si="16"/>
        <v>4</v>
      </c>
      <c r="Q16" s="5">
        <f t="shared" si="17"/>
        <v>0</v>
      </c>
      <c r="R16" s="5">
        <f t="shared" si="18"/>
        <v>16</v>
      </c>
      <c r="S16" s="5">
        <f t="shared" si="19"/>
        <v>3</v>
      </c>
      <c r="T16" s="5">
        <f t="shared" si="20"/>
        <v>13</v>
      </c>
    </row>
    <row r="17" spans="1:20" ht="21.75" customHeight="1">
      <c r="A17" s="13">
        <v>12</v>
      </c>
      <c r="B17" s="14" t="s">
        <v>15</v>
      </c>
      <c r="C17" s="15">
        <v>6</v>
      </c>
      <c r="D17" s="15">
        <v>6</v>
      </c>
      <c r="E17" s="13"/>
      <c r="F17" s="16">
        <v>232</v>
      </c>
      <c r="G17" s="16">
        <v>119</v>
      </c>
      <c r="H17" s="17">
        <f t="shared" si="14"/>
        <v>113</v>
      </c>
      <c r="I17" s="8">
        <v>4</v>
      </c>
      <c r="J17" s="8">
        <v>4</v>
      </c>
      <c r="K17" s="8">
        <v>0</v>
      </c>
      <c r="L17" s="8">
        <v>226</v>
      </c>
      <c r="M17" s="8">
        <v>118</v>
      </c>
      <c r="N17" s="8">
        <v>108</v>
      </c>
      <c r="O17" s="5">
        <f t="shared" si="15"/>
        <v>2</v>
      </c>
      <c r="P17" s="5">
        <f t="shared" si="16"/>
        <v>2</v>
      </c>
      <c r="Q17" s="5">
        <f t="shared" si="17"/>
        <v>0</v>
      </c>
      <c r="R17" s="5">
        <f t="shared" si="18"/>
        <v>6</v>
      </c>
      <c r="S17" s="5">
        <f t="shared" si="19"/>
        <v>1</v>
      </c>
      <c r="T17" s="5">
        <f t="shared" si="20"/>
        <v>5</v>
      </c>
    </row>
    <row r="18" spans="1:20" ht="21.75" customHeight="1">
      <c r="A18" s="13">
        <v>13</v>
      </c>
      <c r="B18" s="14" t="s">
        <v>16</v>
      </c>
      <c r="C18" s="13"/>
      <c r="D18" s="13"/>
      <c r="E18" s="13"/>
      <c r="F18" s="16">
        <v>146</v>
      </c>
      <c r="G18" s="16">
        <v>73</v>
      </c>
      <c r="H18" s="17">
        <f t="shared" si="14"/>
        <v>73</v>
      </c>
      <c r="I18" s="8">
        <v>0</v>
      </c>
      <c r="J18" s="8">
        <v>0</v>
      </c>
      <c r="K18" s="8">
        <v>0</v>
      </c>
      <c r="L18" s="8">
        <v>146</v>
      </c>
      <c r="M18" s="8">
        <v>72</v>
      </c>
      <c r="N18" s="8">
        <v>74</v>
      </c>
      <c r="O18" s="5">
        <f t="shared" si="15"/>
        <v>0</v>
      </c>
      <c r="P18" s="5">
        <f t="shared" si="16"/>
        <v>0</v>
      </c>
      <c r="Q18" s="5">
        <f t="shared" si="17"/>
        <v>0</v>
      </c>
      <c r="R18" s="5">
        <f t="shared" si="18"/>
        <v>0</v>
      </c>
      <c r="S18" s="5">
        <f t="shared" si="19"/>
        <v>1</v>
      </c>
      <c r="T18" s="5">
        <f t="shared" si="20"/>
        <v>-1</v>
      </c>
    </row>
    <row r="19" spans="1:20" ht="21.75" customHeight="1">
      <c r="A19" s="13">
        <v>14</v>
      </c>
      <c r="B19" s="14" t="s">
        <v>17</v>
      </c>
      <c r="C19" s="13"/>
      <c r="D19" s="13"/>
      <c r="E19" s="13"/>
      <c r="F19" s="16">
        <v>156</v>
      </c>
      <c r="G19" s="16">
        <v>97</v>
      </c>
      <c r="H19" s="17">
        <f t="shared" si="14"/>
        <v>59</v>
      </c>
      <c r="I19" s="8">
        <v>0</v>
      </c>
      <c r="J19" s="8">
        <v>0</v>
      </c>
      <c r="K19" s="8">
        <v>0</v>
      </c>
      <c r="L19" s="8">
        <v>148</v>
      </c>
      <c r="M19" s="8">
        <v>96</v>
      </c>
      <c r="N19" s="8">
        <v>52</v>
      </c>
      <c r="O19" s="5">
        <f t="shared" si="15"/>
        <v>0</v>
      </c>
      <c r="P19" s="5">
        <f t="shared" si="16"/>
        <v>0</v>
      </c>
      <c r="Q19" s="5">
        <f t="shared" si="17"/>
        <v>0</v>
      </c>
      <c r="R19" s="5">
        <f t="shared" si="18"/>
        <v>8</v>
      </c>
      <c r="S19" s="5">
        <f t="shared" si="19"/>
        <v>1</v>
      </c>
      <c r="T19" s="5">
        <f t="shared" si="20"/>
        <v>7</v>
      </c>
    </row>
    <row r="20" spans="1:20" ht="21.75" customHeight="1">
      <c r="A20" s="13">
        <v>15</v>
      </c>
      <c r="B20" s="14" t="s">
        <v>29</v>
      </c>
      <c r="C20" s="13"/>
      <c r="D20" s="13"/>
      <c r="E20" s="13"/>
      <c r="F20" s="16">
        <v>337</v>
      </c>
      <c r="G20" s="16">
        <v>132</v>
      </c>
      <c r="H20" s="17">
        <f t="shared" si="14"/>
        <v>205</v>
      </c>
      <c r="I20" s="8">
        <v>0</v>
      </c>
      <c r="J20" s="8">
        <v>0</v>
      </c>
      <c r="K20" s="8">
        <v>0</v>
      </c>
      <c r="L20" s="8">
        <v>308</v>
      </c>
      <c r="M20" s="8">
        <v>131</v>
      </c>
      <c r="N20" s="8">
        <v>177</v>
      </c>
      <c r="O20" s="5">
        <f t="shared" si="15"/>
        <v>0</v>
      </c>
      <c r="P20" s="5">
        <f t="shared" si="16"/>
        <v>0</v>
      </c>
      <c r="Q20" s="5">
        <f t="shared" si="17"/>
        <v>0</v>
      </c>
      <c r="R20" s="5">
        <f t="shared" si="18"/>
        <v>29</v>
      </c>
      <c r="S20" s="5">
        <f t="shared" si="19"/>
        <v>1</v>
      </c>
      <c r="T20" s="5">
        <f t="shared" si="20"/>
        <v>28</v>
      </c>
    </row>
    <row r="21" spans="1:20" ht="51" customHeight="1">
      <c r="A21" s="19" t="s">
        <v>30</v>
      </c>
      <c r="B21" s="19"/>
      <c r="C21" s="19"/>
      <c r="D21" s="19"/>
      <c r="E21" s="19"/>
      <c r="F21" s="19"/>
      <c r="G21" s="19"/>
      <c r="H21" s="19"/>
    </row>
    <row r="22" spans="1:20" ht="25.5" customHeight="1"/>
  </sheetData>
  <sheetProtection sheet="1" objects="1" scenarios="1"/>
  <mergeCells count="10">
    <mergeCell ref="A2:H2"/>
    <mergeCell ref="C3:E3"/>
    <mergeCell ref="F3:H3"/>
    <mergeCell ref="B3:B4"/>
    <mergeCell ref="A3:A4"/>
    <mergeCell ref="A21:H21"/>
    <mergeCell ref="O3:Q3"/>
    <mergeCell ref="R3:T3"/>
    <mergeCell ref="I3:K3"/>
    <mergeCell ref="L3:N3"/>
  </mergeCells>
  <phoneticPr fontId="1" type="noConversion"/>
  <printOptions horizontalCentered="1"/>
  <pageMargins left="0.15748031496062992" right="0.23622047244094491" top="0.78740157480314965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2014-02-08T03:35:16Z</cp:lastPrinted>
  <dcterms:created xsi:type="dcterms:W3CDTF">1996-12-17T01:32:42Z</dcterms:created>
  <dcterms:modified xsi:type="dcterms:W3CDTF">2016-01-27T08:26:07Z</dcterms:modified>
</cp:coreProperties>
</file>